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7(1)" sheetId="1" r:id="rId1"/>
    <sheet name="(2)" sheetId="2" r:id="rId2"/>
  </sheets>
  <externalReferences>
    <externalReference r:id="rId3"/>
  </externalReferences>
  <definedNames>
    <definedName name="AS2DocOpenMode" hidden="1">"AS2DocumentEdit"</definedName>
    <definedName name="OK">#REF!</definedName>
    <definedName name="_xlnm.Print_Area" localSheetId="1">'(2)'!$A$1:$O$12</definedName>
    <definedName name="_xlnm.Print_Area" localSheetId="0">'17(1)'!$A$1:$E$26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K6" i="2"/>
  <c r="N6" i="2" s="1"/>
  <c r="L6" i="2"/>
  <c r="M6" i="2"/>
  <c r="H7" i="2"/>
  <c r="K7" i="2"/>
  <c r="L7" i="2"/>
  <c r="M7" i="2"/>
  <c r="N7" i="2"/>
  <c r="H8" i="2"/>
  <c r="K8" i="2"/>
  <c r="L8" i="2"/>
  <c r="M8" i="2"/>
  <c r="N8" i="2"/>
  <c r="H9" i="2"/>
  <c r="K9" i="2"/>
  <c r="L9" i="2"/>
  <c r="M9" i="2"/>
  <c r="N9" i="2"/>
  <c r="H10" i="2"/>
  <c r="K10" i="2"/>
  <c r="L10" i="2"/>
  <c r="M10" i="2"/>
  <c r="N10" i="2"/>
  <c r="H11" i="2"/>
  <c r="K11" i="2"/>
  <c r="L11" i="2"/>
  <c r="M11" i="2"/>
  <c r="N11" i="2"/>
  <c r="D4" i="1"/>
  <c r="D25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B25" i="1"/>
  <c r="C25" i="1"/>
</calcChain>
</file>

<file path=xl/sharedStrings.xml><?xml version="1.0" encoding="utf-8"?>
<sst xmlns="http://schemas.openxmlformats.org/spreadsheetml/2006/main" count="73" uniqueCount="67">
  <si>
    <t>資料：選挙管理委員会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phoneticPr fontId="5"/>
  </si>
  <si>
    <t>合計</t>
    <rPh sb="0" eb="2">
      <t>ゴウケイ</t>
    </rPh>
    <phoneticPr fontId="5"/>
  </si>
  <si>
    <t>桃花の街、藍色の街、杏色の街、萌黄の街、双葉響が丘団地、登美団地、希望ヶ丘、滝坂、大屋敷</t>
    <rPh sb="0" eb="1">
      <t>モモ</t>
    </rPh>
    <rPh sb="1" eb="2">
      <t>ハナ</t>
    </rPh>
    <rPh sb="3" eb="4">
      <t>マチ</t>
    </rPh>
    <rPh sb="5" eb="7">
      <t>アイイロ</t>
    </rPh>
    <rPh sb="8" eb="9">
      <t>マチ</t>
    </rPh>
    <rPh sb="10" eb="11">
      <t>アンズ</t>
    </rPh>
    <rPh sb="11" eb="12">
      <t>イロ</t>
    </rPh>
    <rPh sb="13" eb="14">
      <t>マチ</t>
    </rPh>
    <rPh sb="15" eb="16">
      <t>モエ</t>
    </rPh>
    <rPh sb="16" eb="17">
      <t>キ</t>
    </rPh>
    <rPh sb="18" eb="19">
      <t>マチ</t>
    </rPh>
    <rPh sb="20" eb="22">
      <t>フタバ</t>
    </rPh>
    <rPh sb="22" eb="23">
      <t>ヒビキ</t>
    </rPh>
    <rPh sb="24" eb="25">
      <t>オカ</t>
    </rPh>
    <rPh sb="25" eb="27">
      <t>ダンチ</t>
    </rPh>
    <rPh sb="28" eb="30">
      <t>トミ</t>
    </rPh>
    <rPh sb="30" eb="32">
      <t>ダンチ</t>
    </rPh>
    <rPh sb="33" eb="37">
      <t>キボウガオカ</t>
    </rPh>
    <rPh sb="38" eb="40">
      <t>タキサカ</t>
    </rPh>
    <rPh sb="41" eb="44">
      <t>オオヤシキ</t>
    </rPh>
    <phoneticPr fontId="5"/>
  </si>
  <si>
    <t>東部、塩崎町、田畑、田畑団地、中村条、上郷、米沢、笠石、金剛地、滝沢、唐松団地、駒沢</t>
    <rPh sb="0" eb="1">
      <t>ヒガシ</t>
    </rPh>
    <rPh sb="1" eb="2">
      <t>ブ</t>
    </rPh>
    <rPh sb="3" eb="5">
      <t>シオザキ</t>
    </rPh>
    <rPh sb="5" eb="6">
      <t>チョウ</t>
    </rPh>
    <rPh sb="7" eb="9">
      <t>タバタ</t>
    </rPh>
    <rPh sb="10" eb="12">
      <t>タバタ</t>
    </rPh>
    <rPh sb="12" eb="14">
      <t>ダンチ</t>
    </rPh>
    <rPh sb="15" eb="17">
      <t>ナカムラ</t>
    </rPh>
    <rPh sb="17" eb="18">
      <t>ジョウ</t>
    </rPh>
    <rPh sb="19" eb="20">
      <t>ウエ</t>
    </rPh>
    <rPh sb="20" eb="21">
      <t>サト</t>
    </rPh>
    <rPh sb="22" eb="24">
      <t>ヨネザワ</t>
    </rPh>
    <rPh sb="25" eb="26">
      <t>カサ</t>
    </rPh>
    <rPh sb="26" eb="27">
      <t>イシ</t>
    </rPh>
    <rPh sb="28" eb="30">
      <t>コンゴウ</t>
    </rPh>
    <rPh sb="30" eb="31">
      <t>チ</t>
    </rPh>
    <rPh sb="32" eb="34">
      <t>タキザワ</t>
    </rPh>
    <rPh sb="35" eb="37">
      <t>カラマツ</t>
    </rPh>
    <rPh sb="37" eb="39">
      <t>ダンチ</t>
    </rPh>
    <rPh sb="40" eb="42">
      <t>コマザワ</t>
    </rPh>
    <phoneticPr fontId="5"/>
  </si>
  <si>
    <t>横町、寺町、双葉仲町、上町、富士見台、緑ヶ丘、双葉新町、旭台、つくし野、山本、上の山、岩森、下志田、上志田、バイパス</t>
    <rPh sb="0" eb="2">
      <t>ヨコマチ</t>
    </rPh>
    <rPh sb="3" eb="5">
      <t>テラマチ</t>
    </rPh>
    <rPh sb="6" eb="8">
      <t>フタバ</t>
    </rPh>
    <rPh sb="8" eb="10">
      <t>ナカマチ</t>
    </rPh>
    <rPh sb="11" eb="13">
      <t>カミマチ</t>
    </rPh>
    <rPh sb="14" eb="18">
      <t>フジミダイ</t>
    </rPh>
    <rPh sb="19" eb="22">
      <t>ミドリガオカ</t>
    </rPh>
    <rPh sb="23" eb="25">
      <t>フタバ</t>
    </rPh>
    <rPh sb="25" eb="27">
      <t>シンマチ</t>
    </rPh>
    <rPh sb="28" eb="29">
      <t>アサヒ</t>
    </rPh>
    <rPh sb="29" eb="30">
      <t>ダイ</t>
    </rPh>
    <rPh sb="34" eb="35">
      <t>ノ</t>
    </rPh>
    <rPh sb="36" eb="38">
      <t>ヤマモト</t>
    </rPh>
    <rPh sb="39" eb="40">
      <t>ウエ</t>
    </rPh>
    <rPh sb="41" eb="42">
      <t>ヤマ</t>
    </rPh>
    <rPh sb="43" eb="45">
      <t>イワモリ</t>
    </rPh>
    <rPh sb="46" eb="47">
      <t>シタ</t>
    </rPh>
    <rPh sb="47" eb="49">
      <t>シダ</t>
    </rPh>
    <rPh sb="50" eb="51">
      <t>ウエ</t>
    </rPh>
    <rPh sb="51" eb="53">
      <t>シダ</t>
    </rPh>
    <phoneticPr fontId="5"/>
  </si>
  <si>
    <t>大垈、高原団地、団子、新田、菖蒲沢</t>
    <rPh sb="0" eb="2">
      <t>オオヌタ</t>
    </rPh>
    <rPh sb="3" eb="5">
      <t>コウゲン</t>
    </rPh>
    <rPh sb="5" eb="7">
      <t>ダンチ</t>
    </rPh>
    <rPh sb="8" eb="10">
      <t>ダンゴ</t>
    </rPh>
    <rPh sb="11" eb="13">
      <t>シンデン</t>
    </rPh>
    <rPh sb="14" eb="17">
      <t>ショウブザワ</t>
    </rPh>
    <phoneticPr fontId="5"/>
  </si>
  <si>
    <t>下宿、高山台、上宿、双葉竪町</t>
    <rPh sb="0" eb="1">
      <t>シモ</t>
    </rPh>
    <rPh sb="1" eb="2">
      <t>シュク</t>
    </rPh>
    <rPh sb="3" eb="5">
      <t>タカヤマ</t>
    </rPh>
    <rPh sb="5" eb="6">
      <t>ダイ</t>
    </rPh>
    <rPh sb="7" eb="8">
      <t>カミ</t>
    </rPh>
    <rPh sb="8" eb="9">
      <t>シュク</t>
    </rPh>
    <rPh sb="10" eb="12">
      <t>フタバ</t>
    </rPh>
    <rPh sb="12" eb="14">
      <t>タテマチ</t>
    </rPh>
    <phoneticPr fontId="5"/>
  </si>
  <si>
    <t>窪田、中島、寺平、千田</t>
    <rPh sb="0" eb="2">
      <t>クボタ</t>
    </rPh>
    <rPh sb="3" eb="5">
      <t>ナカジマ</t>
    </rPh>
    <rPh sb="6" eb="7">
      <t>テラ</t>
    </rPh>
    <rPh sb="7" eb="8">
      <t>ヒラ</t>
    </rPh>
    <rPh sb="9" eb="11">
      <t>センダ</t>
    </rPh>
    <phoneticPr fontId="5"/>
  </si>
  <si>
    <t>下菅口、安寺、神戸、前屋、下福沢、上福沢、下芦沢、本村、小川、平見城、大明神</t>
    <rPh sb="0" eb="1">
      <t>シタ</t>
    </rPh>
    <rPh sb="1" eb="2">
      <t>スゲ</t>
    </rPh>
    <rPh sb="2" eb="3">
      <t>クチ</t>
    </rPh>
    <rPh sb="4" eb="5">
      <t>ヤス</t>
    </rPh>
    <rPh sb="5" eb="6">
      <t>テラ</t>
    </rPh>
    <rPh sb="7" eb="9">
      <t>コウベ</t>
    </rPh>
    <rPh sb="10" eb="11">
      <t>マエ</t>
    </rPh>
    <rPh sb="11" eb="12">
      <t>ヤ</t>
    </rPh>
    <rPh sb="13" eb="14">
      <t>シタ</t>
    </rPh>
    <rPh sb="14" eb="15">
      <t>フク</t>
    </rPh>
    <rPh sb="15" eb="16">
      <t>サワ</t>
    </rPh>
    <rPh sb="17" eb="18">
      <t>ウエ</t>
    </rPh>
    <rPh sb="18" eb="19">
      <t>フク</t>
    </rPh>
    <rPh sb="19" eb="20">
      <t>サワ</t>
    </rPh>
    <rPh sb="21" eb="22">
      <t>シタ</t>
    </rPh>
    <rPh sb="22" eb="24">
      <t>アシザワ</t>
    </rPh>
    <rPh sb="25" eb="27">
      <t>ホンムラ</t>
    </rPh>
    <rPh sb="28" eb="30">
      <t>オガワ</t>
    </rPh>
    <rPh sb="31" eb="33">
      <t>ヒラミ</t>
    </rPh>
    <rPh sb="33" eb="34">
      <t>ジョウ</t>
    </rPh>
    <rPh sb="35" eb="38">
      <t>ダイミョウジン</t>
    </rPh>
    <phoneticPr fontId="5"/>
  </si>
  <si>
    <t>大下、中下、中村、久保、藤の木、打返、漆戸、獅子平、上菅口</t>
    <rPh sb="0" eb="2">
      <t>オオシタ</t>
    </rPh>
    <rPh sb="3" eb="4">
      <t>ナカ</t>
    </rPh>
    <rPh sb="4" eb="5">
      <t>シタ</t>
    </rPh>
    <rPh sb="6" eb="8">
      <t>ナカムラ</t>
    </rPh>
    <rPh sb="9" eb="11">
      <t>クボ</t>
    </rPh>
    <rPh sb="12" eb="13">
      <t>フジ</t>
    </rPh>
    <rPh sb="14" eb="15">
      <t>キ</t>
    </rPh>
    <rPh sb="16" eb="17">
      <t>ウチ</t>
    </rPh>
    <rPh sb="17" eb="18">
      <t>カエ</t>
    </rPh>
    <rPh sb="19" eb="20">
      <t>ウルシ</t>
    </rPh>
    <rPh sb="20" eb="21">
      <t>ト</t>
    </rPh>
    <rPh sb="22" eb="24">
      <t>シシ</t>
    </rPh>
    <rPh sb="24" eb="25">
      <t>タイ</t>
    </rPh>
    <rPh sb="26" eb="27">
      <t>ウエ</t>
    </rPh>
    <rPh sb="27" eb="28">
      <t>スゲ</t>
    </rPh>
    <rPh sb="28" eb="29">
      <t>クチ</t>
    </rPh>
    <phoneticPr fontId="5"/>
  </si>
  <si>
    <t>敷島仲町、東町西、東町仲、東町東、宮地、町屋、町屋南、川辺町</t>
    <rPh sb="0" eb="2">
      <t>シキシマ</t>
    </rPh>
    <rPh sb="2" eb="4">
      <t>ナカマチ</t>
    </rPh>
    <rPh sb="5" eb="7">
      <t>ヒガシマチ</t>
    </rPh>
    <rPh sb="7" eb="8">
      <t>ニシ</t>
    </rPh>
    <rPh sb="9" eb="11">
      <t>ヒガシマチ</t>
    </rPh>
    <rPh sb="11" eb="12">
      <t>ナカ</t>
    </rPh>
    <rPh sb="13" eb="15">
      <t>ヒガシマチ</t>
    </rPh>
    <rPh sb="15" eb="16">
      <t>ヒガシ</t>
    </rPh>
    <rPh sb="17" eb="19">
      <t>ミヤチ</t>
    </rPh>
    <rPh sb="20" eb="22">
      <t>マチヤ</t>
    </rPh>
    <rPh sb="23" eb="25">
      <t>マチヤ</t>
    </rPh>
    <rPh sb="25" eb="26">
      <t>ミナミ</t>
    </rPh>
    <rPh sb="27" eb="30">
      <t>カワベチョウ</t>
    </rPh>
    <phoneticPr fontId="5"/>
  </si>
  <si>
    <t>長塚、大下条東、大下条西、大下条南</t>
    <rPh sb="0" eb="2">
      <t>ナガツカ</t>
    </rPh>
    <rPh sb="3" eb="5">
      <t>オオシモ</t>
    </rPh>
    <rPh sb="5" eb="6">
      <t>ジョウ</t>
    </rPh>
    <rPh sb="6" eb="7">
      <t>ヒガシ</t>
    </rPh>
    <rPh sb="8" eb="10">
      <t>オオシモ</t>
    </rPh>
    <rPh sb="10" eb="11">
      <t>ジョウ</t>
    </rPh>
    <rPh sb="11" eb="12">
      <t>ニシ</t>
    </rPh>
    <rPh sb="13" eb="15">
      <t>オオシモ</t>
    </rPh>
    <rPh sb="15" eb="16">
      <t>ジョウ</t>
    </rPh>
    <rPh sb="16" eb="17">
      <t>ミナミ</t>
    </rPh>
    <phoneticPr fontId="5"/>
  </si>
  <si>
    <t>事業団、敷島新町、寺前、松島団地、さつき野</t>
    <rPh sb="0" eb="3">
      <t>ジギョウダン</t>
    </rPh>
    <rPh sb="4" eb="6">
      <t>シキシマ</t>
    </rPh>
    <rPh sb="6" eb="8">
      <t>シンマチ</t>
    </rPh>
    <rPh sb="9" eb="11">
      <t>テラマエ</t>
    </rPh>
    <rPh sb="12" eb="14">
      <t>マツシマ</t>
    </rPh>
    <rPh sb="14" eb="16">
      <t>ダンチ</t>
    </rPh>
    <rPh sb="20" eb="21">
      <t>ノ</t>
    </rPh>
    <phoneticPr fontId="5"/>
  </si>
  <si>
    <t>大栄、西町、上町北、上町南、敷島竪町</t>
    <rPh sb="0" eb="2">
      <t>ダイエイ</t>
    </rPh>
    <rPh sb="3" eb="5">
      <t>ニシチョウ</t>
    </rPh>
    <rPh sb="6" eb="8">
      <t>カミチョウ</t>
    </rPh>
    <rPh sb="8" eb="9">
      <t>キタ</t>
    </rPh>
    <rPh sb="10" eb="12">
      <t>カミチョウ</t>
    </rPh>
    <rPh sb="12" eb="13">
      <t>ミナミ</t>
    </rPh>
    <rPh sb="14" eb="16">
      <t>シキシマ</t>
    </rPh>
    <rPh sb="16" eb="18">
      <t>タテマチ</t>
    </rPh>
    <phoneticPr fontId="5"/>
  </si>
  <si>
    <t>敷島台、大久保、天狗沢、境北、境南、牛句</t>
    <rPh sb="0" eb="2">
      <t>シキシマ</t>
    </rPh>
    <rPh sb="2" eb="3">
      <t>ダイ</t>
    </rPh>
    <rPh sb="4" eb="7">
      <t>オオクボ</t>
    </rPh>
    <rPh sb="8" eb="10">
      <t>テング</t>
    </rPh>
    <rPh sb="10" eb="11">
      <t>サワ</t>
    </rPh>
    <rPh sb="12" eb="13">
      <t>サカイ</t>
    </rPh>
    <rPh sb="13" eb="14">
      <t>キタ</t>
    </rPh>
    <rPh sb="15" eb="16">
      <t>サカイ</t>
    </rPh>
    <rPh sb="16" eb="17">
      <t>ミナミ</t>
    </rPh>
    <rPh sb="18" eb="19">
      <t>ウシ</t>
    </rPh>
    <rPh sb="19" eb="20">
      <t>ク</t>
    </rPh>
    <phoneticPr fontId="5"/>
  </si>
  <si>
    <t>南区、玉川東区、玉川団地１区・２区</t>
    <rPh sb="0" eb="1">
      <t>ミナミ</t>
    </rPh>
    <phoneticPr fontId="5"/>
  </si>
  <si>
    <t>八幡新田１区・２区、月林区、玉川西区</t>
    <rPh sb="0" eb="2">
      <t>ハチマン</t>
    </rPh>
    <rPh sb="2" eb="3">
      <t>シン</t>
    </rPh>
    <rPh sb="3" eb="4">
      <t>タ</t>
    </rPh>
    <rPh sb="4" eb="6">
      <t>イック</t>
    </rPh>
    <rPh sb="7" eb="9">
      <t>ニク</t>
    </rPh>
    <rPh sb="10" eb="11">
      <t>ツキ</t>
    </rPh>
    <rPh sb="11" eb="12">
      <t>ハヤシ</t>
    </rPh>
    <rPh sb="12" eb="13">
      <t>ク</t>
    </rPh>
    <rPh sb="16" eb="17">
      <t>ニシ</t>
    </rPh>
    <phoneticPr fontId="5"/>
  </si>
  <si>
    <t>上八幡区、中八幡区、仲新居区、下八幡一区・２区</t>
    <rPh sb="10" eb="11">
      <t>ナカ</t>
    </rPh>
    <rPh sb="11" eb="13">
      <t>アライ</t>
    </rPh>
    <rPh sb="13" eb="14">
      <t>ク</t>
    </rPh>
    <rPh sb="15" eb="18">
      <t>シモヤハタ</t>
    </rPh>
    <rPh sb="18" eb="19">
      <t>イチ</t>
    </rPh>
    <rPh sb="19" eb="20">
      <t>ク</t>
    </rPh>
    <rPh sb="22" eb="23">
      <t>ク</t>
    </rPh>
    <phoneticPr fontId="5"/>
  </si>
  <si>
    <t>榎東区・西区、田中区・２区、万才１区・東区、下八幡３区</t>
    <rPh sb="2" eb="3">
      <t>ク</t>
    </rPh>
    <rPh sb="9" eb="10">
      <t>ク</t>
    </rPh>
    <phoneticPr fontId="5"/>
  </si>
  <si>
    <t>富竹新田１区・２区・３区・４区、名取区、竜王仲町区</t>
    <rPh sb="0" eb="1">
      <t>トミ</t>
    </rPh>
    <rPh sb="1" eb="2">
      <t>タケ</t>
    </rPh>
    <rPh sb="2" eb="3">
      <t>シン</t>
    </rPh>
    <rPh sb="3" eb="4">
      <t>タ</t>
    </rPh>
    <rPh sb="4" eb="6">
      <t>イック</t>
    </rPh>
    <rPh sb="16" eb="18">
      <t>ナトリ</t>
    </rPh>
    <rPh sb="18" eb="19">
      <t>ク</t>
    </rPh>
    <rPh sb="20" eb="22">
      <t>リュウオウ</t>
    </rPh>
    <rPh sb="22" eb="23">
      <t>ナカ</t>
    </rPh>
    <rPh sb="23" eb="24">
      <t>マチ</t>
    </rPh>
    <rPh sb="24" eb="25">
      <t>ク</t>
    </rPh>
    <phoneticPr fontId="5"/>
  </si>
  <si>
    <t>竜王新町１区・２区・３区・４区・５区・６区・７区</t>
    <rPh sb="0" eb="2">
      <t>リュウオウ</t>
    </rPh>
    <rPh sb="2" eb="4">
      <t>シンマチ</t>
    </rPh>
    <rPh sb="4" eb="6">
      <t>イック</t>
    </rPh>
    <rPh sb="7" eb="9">
      <t>ニク</t>
    </rPh>
    <rPh sb="10" eb="12">
      <t>サンク</t>
    </rPh>
    <rPh sb="14" eb="15">
      <t>ク</t>
    </rPh>
    <rPh sb="16" eb="18">
      <t>ゴク</t>
    </rPh>
    <rPh sb="19" eb="21">
      <t>ロクク</t>
    </rPh>
    <rPh sb="22" eb="24">
      <t>ナナク</t>
    </rPh>
    <phoneticPr fontId="5"/>
  </si>
  <si>
    <t>竜王１区・２区・３区・４区</t>
    <rPh sb="0" eb="2">
      <t>リュウオウ</t>
    </rPh>
    <rPh sb="2" eb="4">
      <t>イック</t>
    </rPh>
    <rPh sb="5" eb="7">
      <t>ニク</t>
    </rPh>
    <rPh sb="8" eb="10">
      <t>サンク</t>
    </rPh>
    <rPh sb="12" eb="13">
      <t>ク</t>
    </rPh>
    <phoneticPr fontId="5"/>
  </si>
  <si>
    <t>上篠原区、古村区、新居区</t>
    <rPh sb="0" eb="1">
      <t>ウエ</t>
    </rPh>
    <rPh sb="1" eb="3">
      <t>シノハラ</t>
    </rPh>
    <rPh sb="3" eb="4">
      <t>ク</t>
    </rPh>
    <rPh sb="5" eb="7">
      <t>コムラ</t>
    </rPh>
    <rPh sb="7" eb="8">
      <t>ク</t>
    </rPh>
    <rPh sb="9" eb="11">
      <t>アライ</t>
    </rPh>
    <rPh sb="11" eb="12">
      <t>ク</t>
    </rPh>
    <phoneticPr fontId="5"/>
  </si>
  <si>
    <t>自  治  会  （区）</t>
    <rPh sb="0" eb="1">
      <t>ジ</t>
    </rPh>
    <rPh sb="3" eb="4">
      <t>オサム</t>
    </rPh>
    <rPh sb="6" eb="7">
      <t>カイ</t>
    </rPh>
    <rPh sb="10" eb="11">
      <t>ク</t>
    </rPh>
    <phoneticPr fontId="5"/>
  </si>
  <si>
    <t>合計（人）</t>
    <rPh sb="0" eb="2">
      <t>ゴウケイ</t>
    </rPh>
    <rPh sb="3" eb="4">
      <t>ヒト</t>
    </rPh>
    <phoneticPr fontId="5"/>
  </si>
  <si>
    <t>女（人）</t>
    <rPh sb="0" eb="1">
      <t>オンナ</t>
    </rPh>
    <rPh sb="2" eb="3">
      <t>ヒト</t>
    </rPh>
    <phoneticPr fontId="5"/>
  </si>
  <si>
    <t>男（人）</t>
    <rPh sb="0" eb="1">
      <t>オトコ</t>
    </rPh>
    <rPh sb="2" eb="3">
      <t>ヒト</t>
    </rPh>
    <phoneticPr fontId="5"/>
  </si>
  <si>
    <t>投票区</t>
    <rPh sb="0" eb="2">
      <t>トウヒョウ</t>
    </rPh>
    <rPh sb="2" eb="3">
      <t>ク</t>
    </rPh>
    <phoneticPr fontId="5"/>
  </si>
  <si>
    <t>(令和7年6月1日定時登録日現在）</t>
    <rPh sb="1" eb="2">
      <t>レイ</t>
    </rPh>
    <rPh sb="2" eb="3">
      <t>ワ</t>
    </rPh>
    <rPh sb="4" eb="5">
      <t>ネン</t>
    </rPh>
    <rPh sb="6" eb="7">
      <t>ガツ</t>
    </rPh>
    <rPh sb="8" eb="9">
      <t>ヒ</t>
    </rPh>
    <rPh sb="9" eb="11">
      <t>テイジ</t>
    </rPh>
    <rPh sb="11" eb="13">
      <t>トウロク</t>
    </rPh>
    <rPh sb="13" eb="14">
      <t>ヒ</t>
    </rPh>
    <rPh sb="14" eb="16">
      <t>ゲンザイ</t>
    </rPh>
    <phoneticPr fontId="5"/>
  </si>
  <si>
    <t>（１） 投票区別選挙人名簿登録者数</t>
    <rPh sb="4" eb="6">
      <t>トウヒョウ</t>
    </rPh>
    <rPh sb="6" eb="8">
      <t>クベツ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5"/>
  </si>
  <si>
    <t>１７．選挙</t>
    <rPh sb="3" eb="5">
      <t>センキョ</t>
    </rPh>
    <phoneticPr fontId="5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</si>
  <si>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5"/>
  </si>
  <si>
    <t>令５．４．９</t>
    <rPh sb="0" eb="1">
      <t>レイ</t>
    </rPh>
    <phoneticPr fontId="5"/>
  </si>
  <si>
    <t>令５.４.29</t>
    <rPh sb="0" eb="1">
      <t>レイ</t>
    </rPh>
    <phoneticPr fontId="5"/>
  </si>
  <si>
    <t>県議会議員一般選挙（選挙区）</t>
    <rPh sb="0" eb="1">
      <t>ケン</t>
    </rPh>
    <rPh sb="1" eb="3">
      <t>ギカイ</t>
    </rPh>
    <rPh sb="3" eb="5">
      <t>ギイン</t>
    </rPh>
    <rPh sb="5" eb="7">
      <t>イッパン</t>
    </rPh>
    <rPh sb="7" eb="9">
      <t>センキョ</t>
    </rPh>
    <rPh sb="10" eb="13">
      <t>センキョク</t>
    </rPh>
    <phoneticPr fontId="5"/>
  </si>
  <si>
    <t>令５．１．22</t>
    <rPh sb="0" eb="1">
      <t>レイ</t>
    </rPh>
    <phoneticPr fontId="5"/>
  </si>
  <si>
    <t>令５.２.16</t>
    <rPh sb="0" eb="1">
      <t>レイ</t>
    </rPh>
    <phoneticPr fontId="5"/>
  </si>
  <si>
    <t>県知事選挙</t>
    <rPh sb="0" eb="1">
      <t>ケン</t>
    </rPh>
    <rPh sb="1" eb="3">
      <t>チジ</t>
    </rPh>
    <rPh sb="3" eb="5">
      <t>センキョ</t>
    </rPh>
    <phoneticPr fontId="5"/>
  </si>
  <si>
    <t>山梨県第１区</t>
    <rPh sb="0" eb="2">
      <t>ヤマナシ</t>
    </rPh>
    <rPh sb="2" eb="3">
      <t>ケン</t>
    </rPh>
    <rPh sb="3" eb="4">
      <t>ダイ</t>
    </rPh>
    <rPh sb="5" eb="6">
      <t>ク</t>
    </rPh>
    <phoneticPr fontId="5"/>
  </si>
  <si>
    <t>令６.10.27</t>
    <rPh sb="0" eb="1">
      <t>レイ</t>
    </rPh>
    <phoneticPr fontId="5"/>
  </si>
  <si>
    <t>令６.10.９</t>
    <rPh sb="0" eb="1">
      <t>レイ</t>
    </rPh>
    <phoneticPr fontId="5"/>
  </si>
  <si>
    <t>衆議院議員総選挙</t>
    <rPh sb="0" eb="3">
      <t>シュウギイン</t>
    </rPh>
    <rPh sb="3" eb="5">
      <t>ギイン</t>
    </rPh>
    <rPh sb="5" eb="8">
      <t>ソウセンキョ</t>
    </rPh>
    <phoneticPr fontId="5"/>
  </si>
  <si>
    <t>令和６年９月１５日執行　市議会議員補欠選挙を除く</t>
    <phoneticPr fontId="5"/>
  </si>
  <si>
    <t>令４.４.24</t>
    <rPh sb="0" eb="1">
      <t>レイ</t>
    </rPh>
    <phoneticPr fontId="5"/>
  </si>
  <si>
    <t>令４.４.30</t>
    <rPh sb="0" eb="1">
      <t>レイ</t>
    </rPh>
    <phoneticPr fontId="5"/>
  </si>
  <si>
    <t>市議会議員一般選挙</t>
    <rPh sb="0" eb="1">
      <t>シ</t>
    </rPh>
    <rPh sb="1" eb="3">
      <t>ギカイ</t>
    </rPh>
    <rPh sb="3" eb="5">
      <t>ギイン</t>
    </rPh>
    <rPh sb="5" eb="7">
      <t>イッパン</t>
    </rPh>
    <rPh sb="7" eb="9">
      <t>センキョ</t>
    </rPh>
    <phoneticPr fontId="5"/>
  </si>
  <si>
    <t>山梨県選挙区</t>
    <rPh sb="0" eb="3">
      <t>ヤマナシケン</t>
    </rPh>
    <rPh sb="3" eb="6">
      <t>センキョク</t>
    </rPh>
    <phoneticPr fontId="5"/>
  </si>
  <si>
    <t>令４.７.10</t>
    <rPh sb="0" eb="1">
      <t>レイ</t>
    </rPh>
    <phoneticPr fontId="5"/>
  </si>
  <si>
    <t>令４.７.25</t>
    <rPh sb="0" eb="1">
      <t>レイ</t>
    </rPh>
    <phoneticPr fontId="5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</si>
  <si>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5"/>
  </si>
  <si>
    <t>令６.９.15</t>
    <rPh sb="0" eb="1">
      <t>レイ</t>
    </rPh>
    <phoneticPr fontId="5"/>
  </si>
  <si>
    <t>令６.10.２</t>
    <rPh sb="0" eb="1">
      <t>レイ</t>
    </rPh>
    <phoneticPr fontId="5"/>
  </si>
  <si>
    <t>市長選挙</t>
    <rPh sb="0" eb="2">
      <t>シチョウ</t>
    </rPh>
    <rPh sb="2" eb="4">
      <t>センキョ</t>
    </rPh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</si>
  <si>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</si>
  <si>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</si>
  <si>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</si>
  <si>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摘　要</t>
    <rPh sb="0" eb="1">
      <t>テキ</t>
    </rPh>
    <rPh sb="2" eb="3">
      <t>ヨウ</t>
    </rPh>
    <phoneticPr fontId="5"/>
  </si>
  <si>
    <t>投票率</t>
    <rPh sb="0" eb="2">
      <t>トウヒョウ</t>
    </rPh>
    <rPh sb="2" eb="3">
      <t>リツ</t>
    </rPh>
    <phoneticPr fontId="5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</si>
  <si>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5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</si>
  <si>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5"/>
  </si>
  <si>
    <t>候補
者数</t>
    <rPh sb="0" eb="2">
      <t>コウホ</t>
    </rPh>
    <rPh sb="3" eb="4">
      <t>モノ</t>
    </rPh>
    <rPh sb="4" eb="5">
      <t>スウ</t>
    </rPh>
    <phoneticPr fontId="5"/>
  </si>
  <si>
    <t>定数</t>
    <rPh sb="0" eb="1">
      <t>サダム</t>
    </rPh>
    <rPh sb="1" eb="2">
      <t>カズ</t>
    </rPh>
    <phoneticPr fontId="5"/>
  </si>
  <si>
    <t>選挙期日</t>
    <rPh sb="0" eb="2">
      <t>センキョ</t>
    </rPh>
    <rPh sb="2" eb="4">
      <t>キジツ</t>
    </rPh>
    <phoneticPr fontId="5"/>
  </si>
  <si>
    <t>任期満了
(解散日)</t>
    <rPh sb="0" eb="2">
      <t>ニンキ</t>
    </rPh>
    <rPh sb="2" eb="4">
      <t>マンリョウ</t>
    </rPh>
    <rPh sb="6" eb="8">
      <t>カイサン</t>
    </rPh>
    <rPh sb="8" eb="9">
      <t>ヒ</t>
    </rPh>
    <phoneticPr fontId="5"/>
  </si>
  <si>
    <t>選　挙　区　分</t>
    <rPh sb="0" eb="1">
      <t>セン</t>
    </rPh>
    <rPh sb="2" eb="3">
      <t>キョ</t>
    </rPh>
    <rPh sb="4" eb="5">
      <t>ク</t>
    </rPh>
    <rPh sb="6" eb="7">
      <t>フン</t>
    </rPh>
    <phoneticPr fontId="5"/>
  </si>
  <si>
    <t>（単位：人）</t>
    <rPh sb="1" eb="3">
      <t>タンイ</t>
    </rPh>
    <rPh sb="4" eb="5">
      <t>ニン</t>
    </rPh>
    <phoneticPr fontId="5"/>
  </si>
  <si>
    <t>（２） 選挙別投票状況（令和７年６月１日現在）</t>
    <rPh sb="4" eb="6">
      <t>センキョ</t>
    </rPh>
    <rPh sb="6" eb="7">
      <t>ベツ</t>
    </rPh>
    <rPh sb="7" eb="9">
      <t>トウヒョウ</t>
    </rPh>
    <rPh sb="9" eb="11">
      <t>ジョウキョウ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</si>
</sst>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10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1" xfId="1" applyFont="1" applyFill="1" applyBorder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38" fontId="7" fillId="0" borderId="1" xfId="2" applyFont="1" applyFill="1" applyBorder="1" applyAlignment="1">
      <alignment vertical="center"/>
    </xf>
    <xf numFmtId="0" fontId="1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2" fillId="0" borderId="0" xfId="3" applyFont="1" applyFill="1">
      <alignment vertical="center"/>
    </xf>
    <xf numFmtId="0" fontId="2" fillId="0" borderId="0" xfId="3" applyFont="1" applyFill="1" applyAlignment="1">
      <alignment vertical="center"/>
    </xf>
    <xf numFmtId="10" fontId="2" fillId="0" borderId="0" xfId="3" applyNumberFormat="1" applyFont="1" applyFill="1">
      <alignment vertical="center"/>
    </xf>
    <xf numFmtId="3" fontId="2" fillId="0" borderId="0" xfId="3" applyNumberFormat="1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1" fillId="0" borderId="0" xfId="3" applyFont="1" applyFill="1" applyBorder="1" applyAlignment="1">
      <alignment horizontal="right" vertical="center"/>
    </xf>
    <xf numFmtId="10" fontId="2" fillId="0" borderId="0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horizontal="center" vertical="center"/>
    </xf>
    <xf numFmtId="57" fontId="2" fillId="0" borderId="0" xfId="3" applyNumberFormat="1" applyFont="1" applyFill="1" applyBorder="1" applyAlignment="1">
      <alignment horizontal="distributed" vertical="center" justifyLastLine="1"/>
    </xf>
    <xf numFmtId="57" fontId="2" fillId="0" borderId="0" xfId="3" applyNumberFormat="1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 wrapText="1"/>
    </xf>
    <xf numFmtId="10" fontId="2" fillId="0" borderId="3" xfId="3" applyNumberFormat="1" applyFont="1" applyFill="1" applyBorder="1" applyAlignment="1">
      <alignment vertical="center"/>
    </xf>
    <xf numFmtId="3" fontId="2" fillId="0" borderId="4" xfId="3" applyNumberFormat="1" applyFont="1" applyFill="1" applyBorder="1" applyAlignment="1">
      <alignment vertical="center"/>
    </xf>
    <xf numFmtId="3" fontId="2" fillId="0" borderId="3" xfId="3" applyNumberFormat="1" applyFont="1" applyFill="1" applyBorder="1" applyAlignment="1">
      <alignment vertical="center"/>
    </xf>
    <xf numFmtId="3" fontId="2" fillId="0" borderId="3" xfId="3" applyNumberFormat="1" applyFont="1" applyFill="1" applyBorder="1" applyAlignment="1">
      <alignment horizontal="center" vertical="center"/>
    </xf>
    <xf numFmtId="57" fontId="2" fillId="0" borderId="3" xfId="3" applyNumberFormat="1" applyFont="1" applyFill="1" applyBorder="1" applyAlignment="1">
      <alignment horizontal="distributed" vertical="center" justifyLastLine="1"/>
    </xf>
    <xf numFmtId="57" fontId="2" fillId="0" borderId="5" xfId="3" applyNumberFormat="1" applyFont="1" applyFill="1" applyBorder="1" applyAlignment="1">
      <alignment horizontal="left" vertical="center"/>
    </xf>
    <xf numFmtId="0" fontId="2" fillId="0" borderId="6" xfId="3" applyFont="1" applyFill="1" applyBorder="1" applyAlignment="1">
      <alignment vertical="center"/>
    </xf>
    <xf numFmtId="10" fontId="2" fillId="0" borderId="7" xfId="3" applyNumberFormat="1" applyFont="1" applyFill="1" applyBorder="1" applyAlignment="1">
      <alignment vertical="center"/>
    </xf>
    <xf numFmtId="3" fontId="2" fillId="0" borderId="7" xfId="3" applyNumberFormat="1" applyFont="1" applyFill="1" applyBorder="1" applyAlignment="1">
      <alignment vertical="center"/>
    </xf>
    <xf numFmtId="3" fontId="2" fillId="0" borderId="7" xfId="3" applyNumberFormat="1" applyFont="1" applyFill="1" applyBorder="1" applyAlignment="1">
      <alignment horizontal="center" vertical="center"/>
    </xf>
    <xf numFmtId="57" fontId="2" fillId="0" borderId="7" xfId="3" applyNumberFormat="1" applyFont="1" applyFill="1" applyBorder="1" applyAlignment="1">
      <alignment horizontal="distributed" vertical="center" justifyLastLine="1"/>
    </xf>
    <xf numFmtId="57" fontId="2" fillId="0" borderId="8" xfId="3" applyNumberFormat="1" applyFont="1" applyFill="1" applyBorder="1" applyAlignment="1">
      <alignment horizontal="left" vertical="center"/>
    </xf>
    <xf numFmtId="0" fontId="2" fillId="0" borderId="6" xfId="3" applyFont="1" applyFill="1" applyBorder="1" applyAlignment="1">
      <alignment horizontal="center" vertical="center"/>
    </xf>
    <xf numFmtId="57" fontId="2" fillId="0" borderId="9" xfId="3" applyNumberFormat="1" applyFont="1" applyFill="1" applyBorder="1" applyAlignment="1">
      <alignment horizontal="distributed" vertical="center" justifyLastLine="1"/>
    </xf>
    <xf numFmtId="0" fontId="10" fillId="0" borderId="6" xfId="3" applyFont="1" applyFill="1" applyBorder="1" applyAlignment="1">
      <alignment horizontal="center" vertical="center" wrapText="1"/>
    </xf>
    <xf numFmtId="3" fontId="2" fillId="0" borderId="10" xfId="3" applyNumberFormat="1" applyFont="1" applyFill="1" applyBorder="1" applyAlignment="1">
      <alignment vertical="center"/>
    </xf>
    <xf numFmtId="3" fontId="2" fillId="0" borderId="11" xfId="3" applyNumberFormat="1" applyFont="1" applyFill="1" applyBorder="1" applyAlignment="1">
      <alignment vertical="center"/>
    </xf>
    <xf numFmtId="3" fontId="2" fillId="0" borderId="11" xfId="3" applyNumberFormat="1" applyFont="1" applyFill="1" applyBorder="1" applyAlignment="1">
      <alignment horizontal="center" vertical="center"/>
    </xf>
    <xf numFmtId="10" fontId="2" fillId="0" borderId="12" xfId="3" applyNumberFormat="1" applyFont="1" applyFill="1" applyBorder="1" applyAlignment="1">
      <alignment vertical="center"/>
    </xf>
    <xf numFmtId="10" fontId="2" fillId="0" borderId="13" xfId="3" applyNumberFormat="1" applyFont="1" applyFill="1" applyBorder="1" applyAlignment="1">
      <alignment vertical="center"/>
    </xf>
    <xf numFmtId="3" fontId="2" fillId="0" borderId="13" xfId="3" applyNumberFormat="1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horizontal="center" vertical="center"/>
    </xf>
    <xf numFmtId="3" fontId="2" fillId="0" borderId="15" xfId="3" applyNumberFormat="1" applyFont="1" applyFill="1" applyBorder="1" applyAlignment="1">
      <alignment vertical="center"/>
    </xf>
    <xf numFmtId="3" fontId="2" fillId="0" borderId="16" xfId="3" applyNumberFormat="1" applyFont="1" applyFill="1" applyBorder="1" applyAlignment="1">
      <alignment vertical="center"/>
    </xf>
    <xf numFmtId="3" fontId="2" fillId="0" borderId="17" xfId="3" applyNumberFormat="1" applyFont="1" applyFill="1" applyBorder="1" applyAlignment="1">
      <alignment vertical="center"/>
    </xf>
    <xf numFmtId="3" fontId="2" fillId="0" borderId="17" xfId="3" applyNumberFormat="1" applyFont="1" applyFill="1" applyBorder="1" applyAlignment="1">
      <alignment horizontal="center" vertical="center"/>
    </xf>
    <xf numFmtId="57" fontId="2" fillId="0" borderId="17" xfId="3" applyNumberFormat="1" applyFont="1" applyFill="1" applyBorder="1" applyAlignment="1">
      <alignment horizontal="distributed" vertical="center" justifyLastLine="1"/>
    </xf>
    <xf numFmtId="57" fontId="2" fillId="0" borderId="18" xfId="3" applyNumberFormat="1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center" vertical="center"/>
    </xf>
    <xf numFmtId="10" fontId="2" fillId="0" borderId="3" xfId="3" applyNumberFormat="1" applyFont="1" applyFill="1" applyBorder="1" applyAlignment="1">
      <alignment horizontal="center" vertical="center"/>
    </xf>
    <xf numFmtId="3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/>
    </xf>
    <xf numFmtId="10" fontId="2" fillId="0" borderId="16" xfId="3" applyNumberFormat="1" applyFont="1" applyFill="1" applyBorder="1" applyAlignment="1">
      <alignment horizontal="center" vertical="center" wrapText="1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6" xfId="3" applyNumberFormat="1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right" vertical="center"/>
    </xf>
    <xf numFmtId="10" fontId="2" fillId="0" borderId="0" xfId="3" applyNumberFormat="1" applyFont="1" applyFill="1" applyAlignment="1">
      <alignment vertical="top"/>
    </xf>
    <xf numFmtId="3" fontId="2" fillId="0" borderId="0" xfId="3" applyNumberFormat="1" applyFont="1" applyFill="1" applyAlignment="1">
      <alignment vertical="top"/>
    </xf>
    <xf numFmtId="0" fontId="2" fillId="0" borderId="0" xfId="3" applyFont="1" applyFill="1" applyAlignment="1">
      <alignment vertical="top"/>
    </xf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horizontal="right" vertical="top"/>
    </xf>
    <xf numFmtId="0" fontId="1" fillId="0" borderId="0" xfId="3" applyFont="1" applyFill="1" applyAlignment="1">
      <alignment vertical="center"/>
    </xf>
  </cellXfs>
  <cellStyles count="4">
    <cellStyle name="桁区切り 4" xfId="2"/>
    <cellStyle name="標準" xfId="0" builtinId="0"/>
    <cellStyle name="標準 4" xfId="3"/>
    <cellStyle name="標準_16～20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pageSetUpPr fitToPage="1"/>
  </sheetPr>
  <dimension ref="A1:E30"/>
  <sheetViews>
    <sheetView tabSelected="1" view="pageBreakPreview" zoomScaleNormal="100" zoomScaleSheetLayoutView="100" workbookViewId="0"/>
  </sheetViews>
  <sheetFormatPr defaultRowHeight="13.5" x14ac:dyDescent="0.4"/>
  <cols>
    <col min="1" max="1" width="6.625" style="1" customWidth="1"/>
    <col min="2" max="3" width="7.75" style="1" customWidth="1"/>
    <col min="4" max="4" width="8.25" style="1" customWidth="1"/>
    <col min="5" max="5" width="57.75" style="1" customWidth="1"/>
    <col min="6" max="256" width="9" style="1"/>
    <col min="257" max="257" width="6.625" style="1" customWidth="1"/>
    <col min="258" max="259" width="7.75" style="1" customWidth="1"/>
    <col min="260" max="260" width="8.25" style="1" customWidth="1"/>
    <col min="261" max="261" width="57.75" style="1" customWidth="1"/>
    <col min="262" max="512" width="9" style="1"/>
    <col min="513" max="513" width="6.625" style="1" customWidth="1"/>
    <col min="514" max="515" width="7.75" style="1" customWidth="1"/>
    <col min="516" max="516" width="8.25" style="1" customWidth="1"/>
    <col min="517" max="517" width="57.75" style="1" customWidth="1"/>
    <col min="518" max="768" width="9" style="1"/>
    <col min="769" max="769" width="6.625" style="1" customWidth="1"/>
    <col min="770" max="771" width="7.75" style="1" customWidth="1"/>
    <col min="772" max="772" width="8.25" style="1" customWidth="1"/>
    <col min="773" max="773" width="57.75" style="1" customWidth="1"/>
    <col min="774" max="1024" width="9" style="1"/>
    <col min="1025" max="1025" width="6.625" style="1" customWidth="1"/>
    <col min="1026" max="1027" width="7.75" style="1" customWidth="1"/>
    <col min="1028" max="1028" width="8.25" style="1" customWidth="1"/>
    <col min="1029" max="1029" width="57.75" style="1" customWidth="1"/>
    <col min="1030" max="1280" width="9" style="1"/>
    <col min="1281" max="1281" width="6.625" style="1" customWidth="1"/>
    <col min="1282" max="1283" width="7.75" style="1" customWidth="1"/>
    <col min="1284" max="1284" width="8.25" style="1" customWidth="1"/>
    <col min="1285" max="1285" width="57.75" style="1" customWidth="1"/>
    <col min="1286" max="1536" width="9" style="1"/>
    <col min="1537" max="1537" width="6.625" style="1" customWidth="1"/>
    <col min="1538" max="1539" width="7.75" style="1" customWidth="1"/>
    <col min="1540" max="1540" width="8.25" style="1" customWidth="1"/>
    <col min="1541" max="1541" width="57.75" style="1" customWidth="1"/>
    <col min="1542" max="1792" width="9" style="1"/>
    <col min="1793" max="1793" width="6.625" style="1" customWidth="1"/>
    <col min="1794" max="1795" width="7.75" style="1" customWidth="1"/>
    <col min="1796" max="1796" width="8.25" style="1" customWidth="1"/>
    <col min="1797" max="1797" width="57.75" style="1" customWidth="1"/>
    <col min="1798" max="2048" width="9" style="1"/>
    <col min="2049" max="2049" width="6.625" style="1" customWidth="1"/>
    <col min="2050" max="2051" width="7.75" style="1" customWidth="1"/>
    <col min="2052" max="2052" width="8.25" style="1" customWidth="1"/>
    <col min="2053" max="2053" width="57.75" style="1" customWidth="1"/>
    <col min="2054" max="2304" width="9" style="1"/>
    <col min="2305" max="2305" width="6.625" style="1" customWidth="1"/>
    <col min="2306" max="2307" width="7.75" style="1" customWidth="1"/>
    <col min="2308" max="2308" width="8.25" style="1" customWidth="1"/>
    <col min="2309" max="2309" width="57.75" style="1" customWidth="1"/>
    <col min="2310" max="2560" width="9" style="1"/>
    <col min="2561" max="2561" width="6.625" style="1" customWidth="1"/>
    <col min="2562" max="2563" width="7.75" style="1" customWidth="1"/>
    <col min="2564" max="2564" width="8.25" style="1" customWidth="1"/>
    <col min="2565" max="2565" width="57.75" style="1" customWidth="1"/>
    <col min="2566" max="2816" width="9" style="1"/>
    <col min="2817" max="2817" width="6.625" style="1" customWidth="1"/>
    <col min="2818" max="2819" width="7.75" style="1" customWidth="1"/>
    <col min="2820" max="2820" width="8.25" style="1" customWidth="1"/>
    <col min="2821" max="2821" width="57.75" style="1" customWidth="1"/>
    <col min="2822" max="3072" width="9" style="1"/>
    <col min="3073" max="3073" width="6.625" style="1" customWidth="1"/>
    <col min="3074" max="3075" width="7.75" style="1" customWidth="1"/>
    <col min="3076" max="3076" width="8.25" style="1" customWidth="1"/>
    <col min="3077" max="3077" width="57.75" style="1" customWidth="1"/>
    <col min="3078" max="3328" width="9" style="1"/>
    <col min="3329" max="3329" width="6.625" style="1" customWidth="1"/>
    <col min="3330" max="3331" width="7.75" style="1" customWidth="1"/>
    <col min="3332" max="3332" width="8.25" style="1" customWidth="1"/>
    <col min="3333" max="3333" width="57.75" style="1" customWidth="1"/>
    <col min="3334" max="3584" width="9" style="1"/>
    <col min="3585" max="3585" width="6.625" style="1" customWidth="1"/>
    <col min="3586" max="3587" width="7.75" style="1" customWidth="1"/>
    <col min="3588" max="3588" width="8.25" style="1" customWidth="1"/>
    <col min="3589" max="3589" width="57.75" style="1" customWidth="1"/>
    <col min="3590" max="3840" width="9" style="1"/>
    <col min="3841" max="3841" width="6.625" style="1" customWidth="1"/>
    <col min="3842" max="3843" width="7.75" style="1" customWidth="1"/>
    <col min="3844" max="3844" width="8.25" style="1" customWidth="1"/>
    <col min="3845" max="3845" width="57.75" style="1" customWidth="1"/>
    <col min="3846" max="4096" width="9" style="1"/>
    <col min="4097" max="4097" width="6.625" style="1" customWidth="1"/>
    <col min="4098" max="4099" width="7.75" style="1" customWidth="1"/>
    <col min="4100" max="4100" width="8.25" style="1" customWidth="1"/>
    <col min="4101" max="4101" width="57.75" style="1" customWidth="1"/>
    <col min="4102" max="4352" width="9" style="1"/>
    <col min="4353" max="4353" width="6.625" style="1" customWidth="1"/>
    <col min="4354" max="4355" width="7.75" style="1" customWidth="1"/>
    <col min="4356" max="4356" width="8.25" style="1" customWidth="1"/>
    <col min="4357" max="4357" width="57.75" style="1" customWidth="1"/>
    <col min="4358" max="4608" width="9" style="1"/>
    <col min="4609" max="4609" width="6.625" style="1" customWidth="1"/>
    <col min="4610" max="4611" width="7.75" style="1" customWidth="1"/>
    <col min="4612" max="4612" width="8.25" style="1" customWidth="1"/>
    <col min="4613" max="4613" width="57.75" style="1" customWidth="1"/>
    <col min="4614" max="4864" width="9" style="1"/>
    <col min="4865" max="4865" width="6.625" style="1" customWidth="1"/>
    <col min="4866" max="4867" width="7.75" style="1" customWidth="1"/>
    <col min="4868" max="4868" width="8.25" style="1" customWidth="1"/>
    <col min="4869" max="4869" width="57.75" style="1" customWidth="1"/>
    <col min="4870" max="5120" width="9" style="1"/>
    <col min="5121" max="5121" width="6.625" style="1" customWidth="1"/>
    <col min="5122" max="5123" width="7.75" style="1" customWidth="1"/>
    <col min="5124" max="5124" width="8.25" style="1" customWidth="1"/>
    <col min="5125" max="5125" width="57.75" style="1" customWidth="1"/>
    <col min="5126" max="5376" width="9" style="1"/>
    <col min="5377" max="5377" width="6.625" style="1" customWidth="1"/>
    <col min="5378" max="5379" width="7.75" style="1" customWidth="1"/>
    <col min="5380" max="5380" width="8.25" style="1" customWidth="1"/>
    <col min="5381" max="5381" width="57.75" style="1" customWidth="1"/>
    <col min="5382" max="5632" width="9" style="1"/>
    <col min="5633" max="5633" width="6.625" style="1" customWidth="1"/>
    <col min="5634" max="5635" width="7.75" style="1" customWidth="1"/>
    <col min="5636" max="5636" width="8.25" style="1" customWidth="1"/>
    <col min="5637" max="5637" width="57.75" style="1" customWidth="1"/>
    <col min="5638" max="5888" width="9" style="1"/>
    <col min="5889" max="5889" width="6.625" style="1" customWidth="1"/>
    <col min="5890" max="5891" width="7.75" style="1" customWidth="1"/>
    <col min="5892" max="5892" width="8.25" style="1" customWidth="1"/>
    <col min="5893" max="5893" width="57.75" style="1" customWidth="1"/>
    <col min="5894" max="6144" width="9" style="1"/>
    <col min="6145" max="6145" width="6.625" style="1" customWidth="1"/>
    <col min="6146" max="6147" width="7.75" style="1" customWidth="1"/>
    <col min="6148" max="6148" width="8.25" style="1" customWidth="1"/>
    <col min="6149" max="6149" width="57.75" style="1" customWidth="1"/>
    <col min="6150" max="6400" width="9" style="1"/>
    <col min="6401" max="6401" width="6.625" style="1" customWidth="1"/>
    <col min="6402" max="6403" width="7.75" style="1" customWidth="1"/>
    <col min="6404" max="6404" width="8.25" style="1" customWidth="1"/>
    <col min="6405" max="6405" width="57.75" style="1" customWidth="1"/>
    <col min="6406" max="6656" width="9" style="1"/>
    <col min="6657" max="6657" width="6.625" style="1" customWidth="1"/>
    <col min="6658" max="6659" width="7.75" style="1" customWidth="1"/>
    <col min="6660" max="6660" width="8.25" style="1" customWidth="1"/>
    <col min="6661" max="6661" width="57.75" style="1" customWidth="1"/>
    <col min="6662" max="6912" width="9" style="1"/>
    <col min="6913" max="6913" width="6.625" style="1" customWidth="1"/>
    <col min="6914" max="6915" width="7.75" style="1" customWidth="1"/>
    <col min="6916" max="6916" width="8.25" style="1" customWidth="1"/>
    <col min="6917" max="6917" width="57.75" style="1" customWidth="1"/>
    <col min="6918" max="7168" width="9" style="1"/>
    <col min="7169" max="7169" width="6.625" style="1" customWidth="1"/>
    <col min="7170" max="7171" width="7.75" style="1" customWidth="1"/>
    <col min="7172" max="7172" width="8.25" style="1" customWidth="1"/>
    <col min="7173" max="7173" width="57.75" style="1" customWidth="1"/>
    <col min="7174" max="7424" width="9" style="1"/>
    <col min="7425" max="7425" width="6.625" style="1" customWidth="1"/>
    <col min="7426" max="7427" width="7.75" style="1" customWidth="1"/>
    <col min="7428" max="7428" width="8.25" style="1" customWidth="1"/>
    <col min="7429" max="7429" width="57.75" style="1" customWidth="1"/>
    <col min="7430" max="7680" width="9" style="1"/>
    <col min="7681" max="7681" width="6.625" style="1" customWidth="1"/>
    <col min="7682" max="7683" width="7.75" style="1" customWidth="1"/>
    <col min="7684" max="7684" width="8.25" style="1" customWidth="1"/>
    <col min="7685" max="7685" width="57.75" style="1" customWidth="1"/>
    <col min="7686" max="7936" width="9" style="1"/>
    <col min="7937" max="7937" width="6.625" style="1" customWidth="1"/>
    <col min="7938" max="7939" width="7.75" style="1" customWidth="1"/>
    <col min="7940" max="7940" width="8.25" style="1" customWidth="1"/>
    <col min="7941" max="7941" width="57.75" style="1" customWidth="1"/>
    <col min="7942" max="8192" width="9" style="1"/>
    <col min="8193" max="8193" width="6.625" style="1" customWidth="1"/>
    <col min="8194" max="8195" width="7.75" style="1" customWidth="1"/>
    <col min="8196" max="8196" width="8.25" style="1" customWidth="1"/>
    <col min="8197" max="8197" width="57.75" style="1" customWidth="1"/>
    <col min="8198" max="8448" width="9" style="1"/>
    <col min="8449" max="8449" width="6.625" style="1" customWidth="1"/>
    <col min="8450" max="8451" width="7.75" style="1" customWidth="1"/>
    <col min="8452" max="8452" width="8.25" style="1" customWidth="1"/>
    <col min="8453" max="8453" width="57.75" style="1" customWidth="1"/>
    <col min="8454" max="8704" width="9" style="1"/>
    <col min="8705" max="8705" width="6.625" style="1" customWidth="1"/>
    <col min="8706" max="8707" width="7.75" style="1" customWidth="1"/>
    <col min="8708" max="8708" width="8.25" style="1" customWidth="1"/>
    <col min="8709" max="8709" width="57.75" style="1" customWidth="1"/>
    <col min="8710" max="8960" width="9" style="1"/>
    <col min="8961" max="8961" width="6.625" style="1" customWidth="1"/>
    <col min="8962" max="8963" width="7.75" style="1" customWidth="1"/>
    <col min="8964" max="8964" width="8.25" style="1" customWidth="1"/>
    <col min="8965" max="8965" width="57.75" style="1" customWidth="1"/>
    <col min="8966" max="9216" width="9" style="1"/>
    <col min="9217" max="9217" width="6.625" style="1" customWidth="1"/>
    <col min="9218" max="9219" width="7.75" style="1" customWidth="1"/>
    <col min="9220" max="9220" width="8.25" style="1" customWidth="1"/>
    <col min="9221" max="9221" width="57.75" style="1" customWidth="1"/>
    <col min="9222" max="9472" width="9" style="1"/>
    <col min="9473" max="9473" width="6.625" style="1" customWidth="1"/>
    <col min="9474" max="9475" width="7.75" style="1" customWidth="1"/>
    <col min="9476" max="9476" width="8.25" style="1" customWidth="1"/>
    <col min="9477" max="9477" width="57.75" style="1" customWidth="1"/>
    <col min="9478" max="9728" width="9" style="1"/>
    <col min="9729" max="9729" width="6.625" style="1" customWidth="1"/>
    <col min="9730" max="9731" width="7.75" style="1" customWidth="1"/>
    <col min="9732" max="9732" width="8.25" style="1" customWidth="1"/>
    <col min="9733" max="9733" width="57.75" style="1" customWidth="1"/>
    <col min="9734" max="9984" width="9" style="1"/>
    <col min="9985" max="9985" width="6.625" style="1" customWidth="1"/>
    <col min="9986" max="9987" width="7.75" style="1" customWidth="1"/>
    <col min="9988" max="9988" width="8.25" style="1" customWidth="1"/>
    <col min="9989" max="9989" width="57.75" style="1" customWidth="1"/>
    <col min="9990" max="10240" width="9" style="1"/>
    <col min="10241" max="10241" width="6.625" style="1" customWidth="1"/>
    <col min="10242" max="10243" width="7.75" style="1" customWidth="1"/>
    <col min="10244" max="10244" width="8.25" style="1" customWidth="1"/>
    <col min="10245" max="10245" width="57.75" style="1" customWidth="1"/>
    <col min="10246" max="10496" width="9" style="1"/>
    <col min="10497" max="10497" width="6.625" style="1" customWidth="1"/>
    <col min="10498" max="10499" width="7.75" style="1" customWidth="1"/>
    <col min="10500" max="10500" width="8.25" style="1" customWidth="1"/>
    <col min="10501" max="10501" width="57.75" style="1" customWidth="1"/>
    <col min="10502" max="10752" width="9" style="1"/>
    <col min="10753" max="10753" width="6.625" style="1" customWidth="1"/>
    <col min="10754" max="10755" width="7.75" style="1" customWidth="1"/>
    <col min="10756" max="10756" width="8.25" style="1" customWidth="1"/>
    <col min="10757" max="10757" width="57.75" style="1" customWidth="1"/>
    <col min="10758" max="11008" width="9" style="1"/>
    <col min="11009" max="11009" width="6.625" style="1" customWidth="1"/>
    <col min="11010" max="11011" width="7.75" style="1" customWidth="1"/>
    <col min="11012" max="11012" width="8.25" style="1" customWidth="1"/>
    <col min="11013" max="11013" width="57.75" style="1" customWidth="1"/>
    <col min="11014" max="11264" width="9" style="1"/>
    <col min="11265" max="11265" width="6.625" style="1" customWidth="1"/>
    <col min="11266" max="11267" width="7.75" style="1" customWidth="1"/>
    <col min="11268" max="11268" width="8.25" style="1" customWidth="1"/>
    <col min="11269" max="11269" width="57.75" style="1" customWidth="1"/>
    <col min="11270" max="11520" width="9" style="1"/>
    <col min="11521" max="11521" width="6.625" style="1" customWidth="1"/>
    <col min="11522" max="11523" width="7.75" style="1" customWidth="1"/>
    <col min="11524" max="11524" width="8.25" style="1" customWidth="1"/>
    <col min="11525" max="11525" width="57.75" style="1" customWidth="1"/>
    <col min="11526" max="11776" width="9" style="1"/>
    <col min="11777" max="11777" width="6.625" style="1" customWidth="1"/>
    <col min="11778" max="11779" width="7.75" style="1" customWidth="1"/>
    <col min="11780" max="11780" width="8.25" style="1" customWidth="1"/>
    <col min="11781" max="11781" width="57.75" style="1" customWidth="1"/>
    <col min="11782" max="12032" width="9" style="1"/>
    <col min="12033" max="12033" width="6.625" style="1" customWidth="1"/>
    <col min="12034" max="12035" width="7.75" style="1" customWidth="1"/>
    <col min="12036" max="12036" width="8.25" style="1" customWidth="1"/>
    <col min="12037" max="12037" width="57.75" style="1" customWidth="1"/>
    <col min="12038" max="12288" width="9" style="1"/>
    <col min="12289" max="12289" width="6.625" style="1" customWidth="1"/>
    <col min="12290" max="12291" width="7.75" style="1" customWidth="1"/>
    <col min="12292" max="12292" width="8.25" style="1" customWidth="1"/>
    <col min="12293" max="12293" width="57.75" style="1" customWidth="1"/>
    <col min="12294" max="12544" width="9" style="1"/>
    <col min="12545" max="12545" width="6.625" style="1" customWidth="1"/>
    <col min="12546" max="12547" width="7.75" style="1" customWidth="1"/>
    <col min="12548" max="12548" width="8.25" style="1" customWidth="1"/>
    <col min="12549" max="12549" width="57.75" style="1" customWidth="1"/>
    <col min="12550" max="12800" width="9" style="1"/>
    <col min="12801" max="12801" width="6.625" style="1" customWidth="1"/>
    <col min="12802" max="12803" width="7.75" style="1" customWidth="1"/>
    <col min="12804" max="12804" width="8.25" style="1" customWidth="1"/>
    <col min="12805" max="12805" width="57.75" style="1" customWidth="1"/>
    <col min="12806" max="13056" width="9" style="1"/>
    <col min="13057" max="13057" width="6.625" style="1" customWidth="1"/>
    <col min="13058" max="13059" width="7.75" style="1" customWidth="1"/>
    <col min="13060" max="13060" width="8.25" style="1" customWidth="1"/>
    <col min="13061" max="13061" width="57.75" style="1" customWidth="1"/>
    <col min="13062" max="13312" width="9" style="1"/>
    <col min="13313" max="13313" width="6.625" style="1" customWidth="1"/>
    <col min="13314" max="13315" width="7.75" style="1" customWidth="1"/>
    <col min="13316" max="13316" width="8.25" style="1" customWidth="1"/>
    <col min="13317" max="13317" width="57.75" style="1" customWidth="1"/>
    <col min="13318" max="13568" width="9" style="1"/>
    <col min="13569" max="13569" width="6.625" style="1" customWidth="1"/>
    <col min="13570" max="13571" width="7.75" style="1" customWidth="1"/>
    <col min="13572" max="13572" width="8.25" style="1" customWidth="1"/>
    <col min="13573" max="13573" width="57.75" style="1" customWidth="1"/>
    <col min="13574" max="13824" width="9" style="1"/>
    <col min="13825" max="13825" width="6.625" style="1" customWidth="1"/>
    <col min="13826" max="13827" width="7.75" style="1" customWidth="1"/>
    <col min="13828" max="13828" width="8.25" style="1" customWidth="1"/>
    <col min="13829" max="13829" width="57.75" style="1" customWidth="1"/>
    <col min="13830" max="14080" width="9" style="1"/>
    <col min="14081" max="14081" width="6.625" style="1" customWidth="1"/>
    <col min="14082" max="14083" width="7.75" style="1" customWidth="1"/>
    <col min="14084" max="14084" width="8.25" style="1" customWidth="1"/>
    <col min="14085" max="14085" width="57.75" style="1" customWidth="1"/>
    <col min="14086" max="14336" width="9" style="1"/>
    <col min="14337" max="14337" width="6.625" style="1" customWidth="1"/>
    <col min="14338" max="14339" width="7.75" style="1" customWidth="1"/>
    <col min="14340" max="14340" width="8.25" style="1" customWidth="1"/>
    <col min="14341" max="14341" width="57.75" style="1" customWidth="1"/>
    <col min="14342" max="14592" width="9" style="1"/>
    <col min="14593" max="14593" width="6.625" style="1" customWidth="1"/>
    <col min="14594" max="14595" width="7.75" style="1" customWidth="1"/>
    <col min="14596" max="14596" width="8.25" style="1" customWidth="1"/>
    <col min="14597" max="14597" width="57.75" style="1" customWidth="1"/>
    <col min="14598" max="14848" width="9" style="1"/>
    <col min="14849" max="14849" width="6.625" style="1" customWidth="1"/>
    <col min="14850" max="14851" width="7.75" style="1" customWidth="1"/>
    <col min="14852" max="14852" width="8.25" style="1" customWidth="1"/>
    <col min="14853" max="14853" width="57.75" style="1" customWidth="1"/>
    <col min="14854" max="15104" width="9" style="1"/>
    <col min="15105" max="15105" width="6.625" style="1" customWidth="1"/>
    <col min="15106" max="15107" width="7.75" style="1" customWidth="1"/>
    <col min="15108" max="15108" width="8.25" style="1" customWidth="1"/>
    <col min="15109" max="15109" width="57.75" style="1" customWidth="1"/>
    <col min="15110" max="15360" width="9" style="1"/>
    <col min="15361" max="15361" width="6.625" style="1" customWidth="1"/>
    <col min="15362" max="15363" width="7.75" style="1" customWidth="1"/>
    <col min="15364" max="15364" width="8.25" style="1" customWidth="1"/>
    <col min="15365" max="15365" width="57.75" style="1" customWidth="1"/>
    <col min="15366" max="15616" width="9" style="1"/>
    <col min="15617" max="15617" width="6.625" style="1" customWidth="1"/>
    <col min="15618" max="15619" width="7.75" style="1" customWidth="1"/>
    <col min="15620" max="15620" width="8.25" style="1" customWidth="1"/>
    <col min="15621" max="15621" width="57.75" style="1" customWidth="1"/>
    <col min="15622" max="15872" width="9" style="1"/>
    <col min="15873" max="15873" width="6.625" style="1" customWidth="1"/>
    <col min="15874" max="15875" width="7.75" style="1" customWidth="1"/>
    <col min="15876" max="15876" width="8.25" style="1" customWidth="1"/>
    <col min="15877" max="15877" width="57.75" style="1" customWidth="1"/>
    <col min="15878" max="16128" width="9" style="1"/>
    <col min="16129" max="16129" width="6.625" style="1" customWidth="1"/>
    <col min="16130" max="16131" width="7.75" style="1" customWidth="1"/>
    <col min="16132" max="16132" width="8.25" style="1" customWidth="1"/>
    <col min="16133" max="16133" width="57.75" style="1" customWidth="1"/>
    <col min="16134" max="16384" width="9" style="1"/>
  </cols>
  <sheetData>
    <row r="1" spans="1:5" ht="18.75" customHeight="1" x14ac:dyDescent="0.4">
      <c r="A1" s="13" t="s">
        <v>30</v>
      </c>
    </row>
    <row r="2" spans="1:5" ht="18.75" customHeight="1" x14ac:dyDescent="0.4">
      <c r="A2" s="12" t="s">
        <v>29</v>
      </c>
      <c r="E2" s="1" t="s">
        <v>28</v>
      </c>
    </row>
    <row r="3" spans="1:5" ht="33" customHeight="1" x14ac:dyDescent="0.4">
      <c r="A3" s="6" t="s">
        <v>27</v>
      </c>
      <c r="B3" s="9" t="s">
        <v>26</v>
      </c>
      <c r="C3" s="9" t="s">
        <v>25</v>
      </c>
      <c r="D3" s="9" t="s">
        <v>24</v>
      </c>
      <c r="E3" s="9" t="s">
        <v>23</v>
      </c>
    </row>
    <row r="4" spans="1:5" ht="33" customHeight="1" x14ac:dyDescent="0.4">
      <c r="A4" s="9">
        <v>1</v>
      </c>
      <c r="B4" s="11">
        <v>2223</v>
      </c>
      <c r="C4" s="11">
        <v>2241</v>
      </c>
      <c r="D4" s="7">
        <f>SUM(B4:C4)</f>
        <v>4464</v>
      </c>
      <c r="E4" s="10" t="s">
        <v>22</v>
      </c>
    </row>
    <row r="5" spans="1:5" ht="33" customHeight="1" x14ac:dyDescent="0.4">
      <c r="A5" s="9">
        <v>2</v>
      </c>
      <c r="B5" s="11">
        <v>1672</v>
      </c>
      <c r="C5" s="11">
        <v>1800</v>
      </c>
      <c r="D5" s="7">
        <f>SUM(B5:C5)</f>
        <v>3472</v>
      </c>
      <c r="E5" s="10" t="s">
        <v>21</v>
      </c>
    </row>
    <row r="6" spans="1:5" ht="33" customHeight="1" x14ac:dyDescent="0.4">
      <c r="A6" s="9">
        <v>3</v>
      </c>
      <c r="B6" s="11">
        <v>2090</v>
      </c>
      <c r="C6" s="11">
        <v>2007</v>
      </c>
      <c r="D6" s="7">
        <f>SUM(B6:C6)</f>
        <v>4097</v>
      </c>
      <c r="E6" s="10" t="s">
        <v>20</v>
      </c>
    </row>
    <row r="7" spans="1:5" ht="33" customHeight="1" x14ac:dyDescent="0.4">
      <c r="A7" s="9">
        <v>4</v>
      </c>
      <c r="B7" s="11">
        <v>2419</v>
      </c>
      <c r="C7" s="11">
        <v>2409</v>
      </c>
      <c r="D7" s="7">
        <f>SUM(B7:C7)</f>
        <v>4828</v>
      </c>
      <c r="E7" s="10" t="s">
        <v>19</v>
      </c>
    </row>
    <row r="8" spans="1:5" ht="33" customHeight="1" x14ac:dyDescent="0.4">
      <c r="A8" s="9">
        <v>5</v>
      </c>
      <c r="B8" s="11">
        <v>2244</v>
      </c>
      <c r="C8" s="11">
        <v>2383</v>
      </c>
      <c r="D8" s="7">
        <f>SUM(B8:C8)</f>
        <v>4627</v>
      </c>
      <c r="E8" s="10" t="s">
        <v>18</v>
      </c>
    </row>
    <row r="9" spans="1:5" ht="33" customHeight="1" x14ac:dyDescent="0.4">
      <c r="A9" s="9">
        <v>6</v>
      </c>
      <c r="B9" s="11">
        <v>2904</v>
      </c>
      <c r="C9" s="11">
        <v>2897</v>
      </c>
      <c r="D9" s="7">
        <f>SUM(B9:C9)</f>
        <v>5801</v>
      </c>
      <c r="E9" s="10" t="s">
        <v>17</v>
      </c>
    </row>
    <row r="10" spans="1:5" ht="33" customHeight="1" x14ac:dyDescent="0.4">
      <c r="A10" s="9">
        <v>7</v>
      </c>
      <c r="B10" s="11">
        <v>1468</v>
      </c>
      <c r="C10" s="11">
        <v>1548</v>
      </c>
      <c r="D10" s="7">
        <f>SUM(B10:C10)</f>
        <v>3016</v>
      </c>
      <c r="E10" s="10" t="s">
        <v>16</v>
      </c>
    </row>
    <row r="11" spans="1:5" ht="33" customHeight="1" x14ac:dyDescent="0.4">
      <c r="A11" s="9">
        <v>8</v>
      </c>
      <c r="B11" s="11">
        <v>1115</v>
      </c>
      <c r="C11" s="11">
        <v>1229</v>
      </c>
      <c r="D11" s="7">
        <f>SUM(B11:C11)</f>
        <v>2344</v>
      </c>
      <c r="E11" s="10" t="s">
        <v>15</v>
      </c>
    </row>
    <row r="12" spans="1:5" ht="33" customHeight="1" x14ac:dyDescent="0.4">
      <c r="A12" s="9">
        <v>9</v>
      </c>
      <c r="B12" s="11">
        <v>1179</v>
      </c>
      <c r="C12" s="11">
        <v>1262</v>
      </c>
      <c r="D12" s="7">
        <f>SUM(B12:C12)</f>
        <v>2441</v>
      </c>
      <c r="E12" s="10" t="s">
        <v>14</v>
      </c>
    </row>
    <row r="13" spans="1:5" ht="33" customHeight="1" x14ac:dyDescent="0.4">
      <c r="A13" s="9">
        <v>10</v>
      </c>
      <c r="B13" s="11">
        <v>1658</v>
      </c>
      <c r="C13" s="11">
        <v>1686</v>
      </c>
      <c r="D13" s="7">
        <f>SUM(B13:C13)</f>
        <v>3344</v>
      </c>
      <c r="E13" s="10" t="s">
        <v>13</v>
      </c>
    </row>
    <row r="14" spans="1:5" ht="33" customHeight="1" x14ac:dyDescent="0.4">
      <c r="A14" s="9">
        <v>11</v>
      </c>
      <c r="B14" s="11">
        <v>1009</v>
      </c>
      <c r="C14" s="11">
        <v>1054</v>
      </c>
      <c r="D14" s="7">
        <f>SUM(B14:C14)</f>
        <v>2063</v>
      </c>
      <c r="E14" s="10" t="s">
        <v>12</v>
      </c>
    </row>
    <row r="15" spans="1:5" ht="33" customHeight="1" x14ac:dyDescent="0.4">
      <c r="A15" s="9">
        <v>12</v>
      </c>
      <c r="B15" s="11">
        <v>2554</v>
      </c>
      <c r="C15" s="11">
        <v>2581</v>
      </c>
      <c r="D15" s="7">
        <f>SUM(B15:C15)</f>
        <v>5135</v>
      </c>
      <c r="E15" s="10" t="s">
        <v>11</v>
      </c>
    </row>
    <row r="16" spans="1:5" ht="33" customHeight="1" x14ac:dyDescent="0.4">
      <c r="A16" s="9">
        <v>13</v>
      </c>
      <c r="B16" s="11">
        <v>1151</v>
      </c>
      <c r="C16" s="11">
        <v>1205</v>
      </c>
      <c r="D16" s="7">
        <f>SUM(B16:C16)</f>
        <v>2356</v>
      </c>
      <c r="E16" s="10" t="s">
        <v>10</v>
      </c>
    </row>
    <row r="17" spans="1:5" ht="33" customHeight="1" x14ac:dyDescent="0.4">
      <c r="A17" s="9">
        <v>14</v>
      </c>
      <c r="B17" s="11">
        <v>151</v>
      </c>
      <c r="C17" s="11">
        <v>157</v>
      </c>
      <c r="D17" s="7">
        <f>SUM(B17:C17)</f>
        <v>308</v>
      </c>
      <c r="E17" s="10" t="s">
        <v>9</v>
      </c>
    </row>
    <row r="18" spans="1:5" ht="33" customHeight="1" x14ac:dyDescent="0.4">
      <c r="A18" s="9">
        <v>15</v>
      </c>
      <c r="B18" s="11">
        <v>79</v>
      </c>
      <c r="C18" s="11">
        <v>84</v>
      </c>
      <c r="D18" s="7">
        <f>SUM(B18:C18)</f>
        <v>163</v>
      </c>
      <c r="E18" s="10" t="s">
        <v>8</v>
      </c>
    </row>
    <row r="19" spans="1:5" ht="33" customHeight="1" x14ac:dyDescent="0.4">
      <c r="A19" s="9">
        <v>16</v>
      </c>
      <c r="B19" s="11">
        <v>116</v>
      </c>
      <c r="C19" s="11">
        <v>151</v>
      </c>
      <c r="D19" s="7">
        <f>SUM(B19:C19)</f>
        <v>267</v>
      </c>
      <c r="E19" s="10" t="s">
        <v>7</v>
      </c>
    </row>
    <row r="20" spans="1:5" ht="33" customHeight="1" x14ac:dyDescent="0.4">
      <c r="A20" s="9">
        <v>17</v>
      </c>
      <c r="B20" s="11">
        <v>787</v>
      </c>
      <c r="C20" s="11">
        <v>807</v>
      </c>
      <c r="D20" s="7">
        <f>SUM(B20:C20)</f>
        <v>1594</v>
      </c>
      <c r="E20" s="10" t="s">
        <v>6</v>
      </c>
    </row>
    <row r="21" spans="1:5" ht="33" customHeight="1" x14ac:dyDescent="0.4">
      <c r="A21" s="9">
        <v>18</v>
      </c>
      <c r="B21" s="11">
        <v>1582</v>
      </c>
      <c r="C21" s="11">
        <v>1617</v>
      </c>
      <c r="D21" s="7">
        <f>SUM(B21:C21)</f>
        <v>3199</v>
      </c>
      <c r="E21" s="10" t="s">
        <v>5</v>
      </c>
    </row>
    <row r="22" spans="1:5" ht="33" customHeight="1" x14ac:dyDescent="0.4">
      <c r="A22" s="9">
        <v>19</v>
      </c>
      <c r="B22" s="11">
        <v>1984</v>
      </c>
      <c r="C22" s="11">
        <v>2065</v>
      </c>
      <c r="D22" s="7">
        <f>SUM(B22:C22)</f>
        <v>4049</v>
      </c>
      <c r="E22" s="10" t="s">
        <v>4</v>
      </c>
    </row>
    <row r="23" spans="1:5" ht="33" customHeight="1" x14ac:dyDescent="0.4">
      <c r="A23" s="9">
        <v>20</v>
      </c>
      <c r="B23" s="11">
        <v>1036</v>
      </c>
      <c r="C23" s="11">
        <v>1018</v>
      </c>
      <c r="D23" s="7">
        <f>SUM(B23:C23)</f>
        <v>2054</v>
      </c>
      <c r="E23" s="10" t="s">
        <v>3</v>
      </c>
    </row>
    <row r="24" spans="1:5" ht="33" customHeight="1" x14ac:dyDescent="0.4">
      <c r="A24" s="9">
        <v>21</v>
      </c>
      <c r="B24" s="11">
        <v>1499</v>
      </c>
      <c r="C24" s="11">
        <v>1646</v>
      </c>
      <c r="D24" s="7">
        <f>SUM(B24:C24)</f>
        <v>3145</v>
      </c>
      <c r="E24" s="10" t="s">
        <v>2</v>
      </c>
    </row>
    <row r="25" spans="1:5" ht="33" customHeight="1" x14ac:dyDescent="0.4">
      <c r="A25" s="9" t="s">
        <v>1</v>
      </c>
      <c r="B25" s="8">
        <f>SUM(B4:B24)</f>
        <v>30920</v>
      </c>
      <c r="C25" s="8">
        <f>SUM(C4:C24)</f>
        <v>31847</v>
      </c>
      <c r="D25" s="7">
        <f>SUM(D4:D24)</f>
        <v>62767</v>
      </c>
      <c r="E25" s="6"/>
    </row>
    <row r="26" spans="1:5" x14ac:dyDescent="0.4">
      <c r="A26" s="2"/>
      <c r="B26" s="2"/>
      <c r="C26" s="2"/>
      <c r="D26" s="2"/>
      <c r="E26" s="5" t="s">
        <v>0</v>
      </c>
    </row>
    <row r="27" spans="1:5" ht="19.5" x14ac:dyDescent="0.4">
      <c r="A27" s="4"/>
      <c r="B27" s="4"/>
      <c r="C27" s="4"/>
      <c r="D27" s="4"/>
      <c r="E27" s="4"/>
    </row>
    <row r="28" spans="1:5" x14ac:dyDescent="0.4">
      <c r="A28" s="3"/>
      <c r="B28" s="3"/>
      <c r="C28" s="3"/>
      <c r="D28" s="3"/>
      <c r="E28" s="3"/>
    </row>
    <row r="29" spans="1:5" x14ac:dyDescent="0.4">
      <c r="A29" s="3"/>
      <c r="B29" s="3"/>
      <c r="C29" s="3"/>
      <c r="D29" s="3"/>
      <c r="E29" s="3"/>
    </row>
    <row r="30" spans="1:5" x14ac:dyDescent="0.4">
      <c r="A30" s="2"/>
      <c r="B30" s="2"/>
      <c r="C30" s="2"/>
      <c r="D30" s="2"/>
      <c r="E30" s="2"/>
    </row>
  </sheetData>
  <mergeCells count="2">
    <mergeCell ref="A28:E28"/>
    <mergeCell ref="A29:E29"/>
  </mergeCells>
  <phoneticPr fontId="3"/>
  <pageMargins left="0.70866141732283472" right="0.59055118110236227" top="0.55118110236220474" bottom="0.27559055118110237" header="0.31496062992125984" footer="0.31496062992125984"/>
  <pageSetup paperSize="9" scale="92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pageSetUpPr fitToPage="1"/>
  </sheetPr>
  <dimension ref="A1:O12"/>
  <sheetViews>
    <sheetView view="pageBreakPreview" zoomScaleNormal="100" zoomScaleSheetLayoutView="100" workbookViewId="0"/>
  </sheetViews>
  <sheetFormatPr defaultRowHeight="13.5" x14ac:dyDescent="0.4"/>
  <cols>
    <col min="1" max="1" width="27.5" style="14" customWidth="1"/>
    <col min="2" max="2" width="10" style="14" customWidth="1"/>
    <col min="3" max="3" width="10.5" style="14" customWidth="1"/>
    <col min="4" max="5" width="5" style="17" customWidth="1"/>
    <col min="6" max="11" width="7.125" style="17" customWidth="1"/>
    <col min="12" max="14" width="7" style="16" customWidth="1"/>
    <col min="15" max="15" width="14.625" style="15" customWidth="1"/>
    <col min="16" max="254" width="9" style="14"/>
    <col min="255" max="255" width="3" style="14" bestFit="1" customWidth="1"/>
    <col min="256" max="256" width="3" style="14" customWidth="1"/>
    <col min="257" max="257" width="27.5" style="14" customWidth="1"/>
    <col min="258" max="258" width="10" style="14" customWidth="1"/>
    <col min="259" max="259" width="10.5" style="14" customWidth="1"/>
    <col min="260" max="261" width="5" style="14" customWidth="1"/>
    <col min="262" max="267" width="7.125" style="14" customWidth="1"/>
    <col min="268" max="270" width="7" style="14" customWidth="1"/>
    <col min="271" max="271" width="14.625" style="14" customWidth="1"/>
    <col min="272" max="510" width="9" style="14"/>
    <col min="511" max="511" width="3" style="14" bestFit="1" customWidth="1"/>
    <col min="512" max="512" width="3" style="14" customWidth="1"/>
    <col min="513" max="513" width="27.5" style="14" customWidth="1"/>
    <col min="514" max="514" width="10" style="14" customWidth="1"/>
    <col min="515" max="515" width="10.5" style="14" customWidth="1"/>
    <col min="516" max="517" width="5" style="14" customWidth="1"/>
    <col min="518" max="523" width="7.125" style="14" customWidth="1"/>
    <col min="524" max="526" width="7" style="14" customWidth="1"/>
    <col min="527" max="527" width="14.625" style="14" customWidth="1"/>
    <col min="528" max="766" width="9" style="14"/>
    <col min="767" max="767" width="3" style="14" bestFit="1" customWidth="1"/>
    <col min="768" max="768" width="3" style="14" customWidth="1"/>
    <col min="769" max="769" width="27.5" style="14" customWidth="1"/>
    <col min="770" max="770" width="10" style="14" customWidth="1"/>
    <col min="771" max="771" width="10.5" style="14" customWidth="1"/>
    <col min="772" max="773" width="5" style="14" customWidth="1"/>
    <col min="774" max="779" width="7.125" style="14" customWidth="1"/>
    <col min="780" max="782" width="7" style="14" customWidth="1"/>
    <col min="783" max="783" width="14.625" style="14" customWidth="1"/>
    <col min="784" max="1022" width="9" style="14"/>
    <col min="1023" max="1023" width="3" style="14" bestFit="1" customWidth="1"/>
    <col min="1024" max="1024" width="3" style="14" customWidth="1"/>
    <col min="1025" max="1025" width="27.5" style="14" customWidth="1"/>
    <col min="1026" max="1026" width="10" style="14" customWidth="1"/>
    <col min="1027" max="1027" width="10.5" style="14" customWidth="1"/>
    <col min="1028" max="1029" width="5" style="14" customWidth="1"/>
    <col min="1030" max="1035" width="7.125" style="14" customWidth="1"/>
    <col min="1036" max="1038" width="7" style="14" customWidth="1"/>
    <col min="1039" max="1039" width="14.625" style="14" customWidth="1"/>
    <col min="1040" max="1278" width="9" style="14"/>
    <col min="1279" max="1279" width="3" style="14" bestFit="1" customWidth="1"/>
    <col min="1280" max="1280" width="3" style="14" customWidth="1"/>
    <col min="1281" max="1281" width="27.5" style="14" customWidth="1"/>
    <col min="1282" max="1282" width="10" style="14" customWidth="1"/>
    <col min="1283" max="1283" width="10.5" style="14" customWidth="1"/>
    <col min="1284" max="1285" width="5" style="14" customWidth="1"/>
    <col min="1286" max="1291" width="7.125" style="14" customWidth="1"/>
    <col min="1292" max="1294" width="7" style="14" customWidth="1"/>
    <col min="1295" max="1295" width="14.625" style="14" customWidth="1"/>
    <col min="1296" max="1534" width="9" style="14"/>
    <col min="1535" max="1535" width="3" style="14" bestFit="1" customWidth="1"/>
    <col min="1536" max="1536" width="3" style="14" customWidth="1"/>
    <col min="1537" max="1537" width="27.5" style="14" customWidth="1"/>
    <col min="1538" max="1538" width="10" style="14" customWidth="1"/>
    <col min="1539" max="1539" width="10.5" style="14" customWidth="1"/>
    <col min="1540" max="1541" width="5" style="14" customWidth="1"/>
    <col min="1542" max="1547" width="7.125" style="14" customWidth="1"/>
    <col min="1548" max="1550" width="7" style="14" customWidth="1"/>
    <col min="1551" max="1551" width="14.625" style="14" customWidth="1"/>
    <col min="1552" max="1790" width="9" style="14"/>
    <col min="1791" max="1791" width="3" style="14" bestFit="1" customWidth="1"/>
    <col min="1792" max="1792" width="3" style="14" customWidth="1"/>
    <col min="1793" max="1793" width="27.5" style="14" customWidth="1"/>
    <col min="1794" max="1794" width="10" style="14" customWidth="1"/>
    <col min="1795" max="1795" width="10.5" style="14" customWidth="1"/>
    <col min="1796" max="1797" width="5" style="14" customWidth="1"/>
    <col min="1798" max="1803" width="7.125" style="14" customWidth="1"/>
    <col min="1804" max="1806" width="7" style="14" customWidth="1"/>
    <col min="1807" max="1807" width="14.625" style="14" customWidth="1"/>
    <col min="1808" max="2046" width="9" style="14"/>
    <col min="2047" max="2047" width="3" style="14" bestFit="1" customWidth="1"/>
    <col min="2048" max="2048" width="3" style="14" customWidth="1"/>
    <col min="2049" max="2049" width="27.5" style="14" customWidth="1"/>
    <col min="2050" max="2050" width="10" style="14" customWidth="1"/>
    <col min="2051" max="2051" width="10.5" style="14" customWidth="1"/>
    <col min="2052" max="2053" width="5" style="14" customWidth="1"/>
    <col min="2054" max="2059" width="7.125" style="14" customWidth="1"/>
    <col min="2060" max="2062" width="7" style="14" customWidth="1"/>
    <col min="2063" max="2063" width="14.625" style="14" customWidth="1"/>
    <col min="2064" max="2302" width="9" style="14"/>
    <col min="2303" max="2303" width="3" style="14" bestFit="1" customWidth="1"/>
    <col min="2304" max="2304" width="3" style="14" customWidth="1"/>
    <col min="2305" max="2305" width="27.5" style="14" customWidth="1"/>
    <col min="2306" max="2306" width="10" style="14" customWidth="1"/>
    <col min="2307" max="2307" width="10.5" style="14" customWidth="1"/>
    <col min="2308" max="2309" width="5" style="14" customWidth="1"/>
    <col min="2310" max="2315" width="7.125" style="14" customWidth="1"/>
    <col min="2316" max="2318" width="7" style="14" customWidth="1"/>
    <col min="2319" max="2319" width="14.625" style="14" customWidth="1"/>
    <col min="2320" max="2558" width="9" style="14"/>
    <col min="2559" max="2559" width="3" style="14" bestFit="1" customWidth="1"/>
    <col min="2560" max="2560" width="3" style="14" customWidth="1"/>
    <col min="2561" max="2561" width="27.5" style="14" customWidth="1"/>
    <col min="2562" max="2562" width="10" style="14" customWidth="1"/>
    <col min="2563" max="2563" width="10.5" style="14" customWidth="1"/>
    <col min="2564" max="2565" width="5" style="14" customWidth="1"/>
    <col min="2566" max="2571" width="7.125" style="14" customWidth="1"/>
    <col min="2572" max="2574" width="7" style="14" customWidth="1"/>
    <col min="2575" max="2575" width="14.625" style="14" customWidth="1"/>
    <col min="2576" max="2814" width="9" style="14"/>
    <col min="2815" max="2815" width="3" style="14" bestFit="1" customWidth="1"/>
    <col min="2816" max="2816" width="3" style="14" customWidth="1"/>
    <col min="2817" max="2817" width="27.5" style="14" customWidth="1"/>
    <col min="2818" max="2818" width="10" style="14" customWidth="1"/>
    <col min="2819" max="2819" width="10.5" style="14" customWidth="1"/>
    <col min="2820" max="2821" width="5" style="14" customWidth="1"/>
    <col min="2822" max="2827" width="7.125" style="14" customWidth="1"/>
    <col min="2828" max="2830" width="7" style="14" customWidth="1"/>
    <col min="2831" max="2831" width="14.625" style="14" customWidth="1"/>
    <col min="2832" max="3070" width="9" style="14"/>
    <col min="3071" max="3071" width="3" style="14" bestFit="1" customWidth="1"/>
    <col min="3072" max="3072" width="3" style="14" customWidth="1"/>
    <col min="3073" max="3073" width="27.5" style="14" customWidth="1"/>
    <col min="3074" max="3074" width="10" style="14" customWidth="1"/>
    <col min="3075" max="3075" width="10.5" style="14" customWidth="1"/>
    <col min="3076" max="3077" width="5" style="14" customWidth="1"/>
    <col min="3078" max="3083" width="7.125" style="14" customWidth="1"/>
    <col min="3084" max="3086" width="7" style="14" customWidth="1"/>
    <col min="3087" max="3087" width="14.625" style="14" customWidth="1"/>
    <col min="3088" max="3326" width="9" style="14"/>
    <col min="3327" max="3327" width="3" style="14" bestFit="1" customWidth="1"/>
    <col min="3328" max="3328" width="3" style="14" customWidth="1"/>
    <col min="3329" max="3329" width="27.5" style="14" customWidth="1"/>
    <col min="3330" max="3330" width="10" style="14" customWidth="1"/>
    <col min="3331" max="3331" width="10.5" style="14" customWidth="1"/>
    <col min="3332" max="3333" width="5" style="14" customWidth="1"/>
    <col min="3334" max="3339" width="7.125" style="14" customWidth="1"/>
    <col min="3340" max="3342" width="7" style="14" customWidth="1"/>
    <col min="3343" max="3343" width="14.625" style="14" customWidth="1"/>
    <col min="3344" max="3582" width="9" style="14"/>
    <col min="3583" max="3583" width="3" style="14" bestFit="1" customWidth="1"/>
    <col min="3584" max="3584" width="3" style="14" customWidth="1"/>
    <col min="3585" max="3585" width="27.5" style="14" customWidth="1"/>
    <col min="3586" max="3586" width="10" style="14" customWidth="1"/>
    <col min="3587" max="3587" width="10.5" style="14" customWidth="1"/>
    <col min="3588" max="3589" width="5" style="14" customWidth="1"/>
    <col min="3590" max="3595" width="7.125" style="14" customWidth="1"/>
    <col min="3596" max="3598" width="7" style="14" customWidth="1"/>
    <col min="3599" max="3599" width="14.625" style="14" customWidth="1"/>
    <col min="3600" max="3838" width="9" style="14"/>
    <col min="3839" max="3839" width="3" style="14" bestFit="1" customWidth="1"/>
    <col min="3840" max="3840" width="3" style="14" customWidth="1"/>
    <col min="3841" max="3841" width="27.5" style="14" customWidth="1"/>
    <col min="3842" max="3842" width="10" style="14" customWidth="1"/>
    <col min="3843" max="3843" width="10.5" style="14" customWidth="1"/>
    <col min="3844" max="3845" width="5" style="14" customWidth="1"/>
    <col min="3846" max="3851" width="7.125" style="14" customWidth="1"/>
    <col min="3852" max="3854" width="7" style="14" customWidth="1"/>
    <col min="3855" max="3855" width="14.625" style="14" customWidth="1"/>
    <col min="3856" max="4094" width="9" style="14"/>
    <col min="4095" max="4095" width="3" style="14" bestFit="1" customWidth="1"/>
    <col min="4096" max="4096" width="3" style="14" customWidth="1"/>
    <col min="4097" max="4097" width="27.5" style="14" customWidth="1"/>
    <col min="4098" max="4098" width="10" style="14" customWidth="1"/>
    <col min="4099" max="4099" width="10.5" style="14" customWidth="1"/>
    <col min="4100" max="4101" width="5" style="14" customWidth="1"/>
    <col min="4102" max="4107" width="7.125" style="14" customWidth="1"/>
    <col min="4108" max="4110" width="7" style="14" customWidth="1"/>
    <col min="4111" max="4111" width="14.625" style="14" customWidth="1"/>
    <col min="4112" max="4350" width="9" style="14"/>
    <col min="4351" max="4351" width="3" style="14" bestFit="1" customWidth="1"/>
    <col min="4352" max="4352" width="3" style="14" customWidth="1"/>
    <col min="4353" max="4353" width="27.5" style="14" customWidth="1"/>
    <col min="4354" max="4354" width="10" style="14" customWidth="1"/>
    <col min="4355" max="4355" width="10.5" style="14" customWidth="1"/>
    <col min="4356" max="4357" width="5" style="14" customWidth="1"/>
    <col min="4358" max="4363" width="7.125" style="14" customWidth="1"/>
    <col min="4364" max="4366" width="7" style="14" customWidth="1"/>
    <col min="4367" max="4367" width="14.625" style="14" customWidth="1"/>
    <col min="4368" max="4606" width="9" style="14"/>
    <col min="4607" max="4607" width="3" style="14" bestFit="1" customWidth="1"/>
    <col min="4608" max="4608" width="3" style="14" customWidth="1"/>
    <col min="4609" max="4609" width="27.5" style="14" customWidth="1"/>
    <col min="4610" max="4610" width="10" style="14" customWidth="1"/>
    <col min="4611" max="4611" width="10.5" style="14" customWidth="1"/>
    <col min="4612" max="4613" width="5" style="14" customWidth="1"/>
    <col min="4614" max="4619" width="7.125" style="14" customWidth="1"/>
    <col min="4620" max="4622" width="7" style="14" customWidth="1"/>
    <col min="4623" max="4623" width="14.625" style="14" customWidth="1"/>
    <col min="4624" max="4862" width="9" style="14"/>
    <col min="4863" max="4863" width="3" style="14" bestFit="1" customWidth="1"/>
    <col min="4864" max="4864" width="3" style="14" customWidth="1"/>
    <col min="4865" max="4865" width="27.5" style="14" customWidth="1"/>
    <col min="4866" max="4866" width="10" style="14" customWidth="1"/>
    <col min="4867" max="4867" width="10.5" style="14" customWidth="1"/>
    <col min="4868" max="4869" width="5" style="14" customWidth="1"/>
    <col min="4870" max="4875" width="7.125" style="14" customWidth="1"/>
    <col min="4876" max="4878" width="7" style="14" customWidth="1"/>
    <col min="4879" max="4879" width="14.625" style="14" customWidth="1"/>
    <col min="4880" max="5118" width="9" style="14"/>
    <col min="5119" max="5119" width="3" style="14" bestFit="1" customWidth="1"/>
    <col min="5120" max="5120" width="3" style="14" customWidth="1"/>
    <col min="5121" max="5121" width="27.5" style="14" customWidth="1"/>
    <col min="5122" max="5122" width="10" style="14" customWidth="1"/>
    <col min="5123" max="5123" width="10.5" style="14" customWidth="1"/>
    <col min="5124" max="5125" width="5" style="14" customWidth="1"/>
    <col min="5126" max="5131" width="7.125" style="14" customWidth="1"/>
    <col min="5132" max="5134" width="7" style="14" customWidth="1"/>
    <col min="5135" max="5135" width="14.625" style="14" customWidth="1"/>
    <col min="5136" max="5374" width="9" style="14"/>
    <col min="5375" max="5375" width="3" style="14" bestFit="1" customWidth="1"/>
    <col min="5376" max="5376" width="3" style="14" customWidth="1"/>
    <col min="5377" max="5377" width="27.5" style="14" customWidth="1"/>
    <col min="5378" max="5378" width="10" style="14" customWidth="1"/>
    <col min="5379" max="5379" width="10.5" style="14" customWidth="1"/>
    <col min="5380" max="5381" width="5" style="14" customWidth="1"/>
    <col min="5382" max="5387" width="7.125" style="14" customWidth="1"/>
    <col min="5388" max="5390" width="7" style="14" customWidth="1"/>
    <col min="5391" max="5391" width="14.625" style="14" customWidth="1"/>
    <col min="5392" max="5630" width="9" style="14"/>
    <col min="5631" max="5631" width="3" style="14" bestFit="1" customWidth="1"/>
    <col min="5632" max="5632" width="3" style="14" customWidth="1"/>
    <col min="5633" max="5633" width="27.5" style="14" customWidth="1"/>
    <col min="5634" max="5634" width="10" style="14" customWidth="1"/>
    <col min="5635" max="5635" width="10.5" style="14" customWidth="1"/>
    <col min="5636" max="5637" width="5" style="14" customWidth="1"/>
    <col min="5638" max="5643" width="7.125" style="14" customWidth="1"/>
    <col min="5644" max="5646" width="7" style="14" customWidth="1"/>
    <col min="5647" max="5647" width="14.625" style="14" customWidth="1"/>
    <col min="5648" max="5886" width="9" style="14"/>
    <col min="5887" max="5887" width="3" style="14" bestFit="1" customWidth="1"/>
    <col min="5888" max="5888" width="3" style="14" customWidth="1"/>
    <col min="5889" max="5889" width="27.5" style="14" customWidth="1"/>
    <col min="5890" max="5890" width="10" style="14" customWidth="1"/>
    <col min="5891" max="5891" width="10.5" style="14" customWidth="1"/>
    <col min="5892" max="5893" width="5" style="14" customWidth="1"/>
    <col min="5894" max="5899" width="7.125" style="14" customWidth="1"/>
    <col min="5900" max="5902" width="7" style="14" customWidth="1"/>
    <col min="5903" max="5903" width="14.625" style="14" customWidth="1"/>
    <col min="5904" max="6142" width="9" style="14"/>
    <col min="6143" max="6143" width="3" style="14" bestFit="1" customWidth="1"/>
    <col min="6144" max="6144" width="3" style="14" customWidth="1"/>
    <col min="6145" max="6145" width="27.5" style="14" customWidth="1"/>
    <col min="6146" max="6146" width="10" style="14" customWidth="1"/>
    <col min="6147" max="6147" width="10.5" style="14" customWidth="1"/>
    <col min="6148" max="6149" width="5" style="14" customWidth="1"/>
    <col min="6150" max="6155" width="7.125" style="14" customWidth="1"/>
    <col min="6156" max="6158" width="7" style="14" customWidth="1"/>
    <col min="6159" max="6159" width="14.625" style="14" customWidth="1"/>
    <col min="6160" max="6398" width="9" style="14"/>
    <col min="6399" max="6399" width="3" style="14" bestFit="1" customWidth="1"/>
    <col min="6400" max="6400" width="3" style="14" customWidth="1"/>
    <col min="6401" max="6401" width="27.5" style="14" customWidth="1"/>
    <col min="6402" max="6402" width="10" style="14" customWidth="1"/>
    <col min="6403" max="6403" width="10.5" style="14" customWidth="1"/>
    <col min="6404" max="6405" width="5" style="14" customWidth="1"/>
    <col min="6406" max="6411" width="7.125" style="14" customWidth="1"/>
    <col min="6412" max="6414" width="7" style="14" customWidth="1"/>
    <col min="6415" max="6415" width="14.625" style="14" customWidth="1"/>
    <col min="6416" max="6654" width="9" style="14"/>
    <col min="6655" max="6655" width="3" style="14" bestFit="1" customWidth="1"/>
    <col min="6656" max="6656" width="3" style="14" customWidth="1"/>
    <col min="6657" max="6657" width="27.5" style="14" customWidth="1"/>
    <col min="6658" max="6658" width="10" style="14" customWidth="1"/>
    <col min="6659" max="6659" width="10.5" style="14" customWidth="1"/>
    <col min="6660" max="6661" width="5" style="14" customWidth="1"/>
    <col min="6662" max="6667" width="7.125" style="14" customWidth="1"/>
    <col min="6668" max="6670" width="7" style="14" customWidth="1"/>
    <col min="6671" max="6671" width="14.625" style="14" customWidth="1"/>
    <col min="6672" max="6910" width="9" style="14"/>
    <col min="6911" max="6911" width="3" style="14" bestFit="1" customWidth="1"/>
    <col min="6912" max="6912" width="3" style="14" customWidth="1"/>
    <col min="6913" max="6913" width="27.5" style="14" customWidth="1"/>
    <col min="6914" max="6914" width="10" style="14" customWidth="1"/>
    <col min="6915" max="6915" width="10.5" style="14" customWidth="1"/>
    <col min="6916" max="6917" width="5" style="14" customWidth="1"/>
    <col min="6918" max="6923" width="7.125" style="14" customWidth="1"/>
    <col min="6924" max="6926" width="7" style="14" customWidth="1"/>
    <col min="6927" max="6927" width="14.625" style="14" customWidth="1"/>
    <col min="6928" max="7166" width="9" style="14"/>
    <col min="7167" max="7167" width="3" style="14" bestFit="1" customWidth="1"/>
    <col min="7168" max="7168" width="3" style="14" customWidth="1"/>
    <col min="7169" max="7169" width="27.5" style="14" customWidth="1"/>
    <col min="7170" max="7170" width="10" style="14" customWidth="1"/>
    <col min="7171" max="7171" width="10.5" style="14" customWidth="1"/>
    <col min="7172" max="7173" width="5" style="14" customWidth="1"/>
    <col min="7174" max="7179" width="7.125" style="14" customWidth="1"/>
    <col min="7180" max="7182" width="7" style="14" customWidth="1"/>
    <col min="7183" max="7183" width="14.625" style="14" customWidth="1"/>
    <col min="7184" max="7422" width="9" style="14"/>
    <col min="7423" max="7423" width="3" style="14" bestFit="1" customWidth="1"/>
    <col min="7424" max="7424" width="3" style="14" customWidth="1"/>
    <col min="7425" max="7425" width="27.5" style="14" customWidth="1"/>
    <col min="7426" max="7426" width="10" style="14" customWidth="1"/>
    <col min="7427" max="7427" width="10.5" style="14" customWidth="1"/>
    <col min="7428" max="7429" width="5" style="14" customWidth="1"/>
    <col min="7430" max="7435" width="7.125" style="14" customWidth="1"/>
    <col min="7436" max="7438" width="7" style="14" customWidth="1"/>
    <col min="7439" max="7439" width="14.625" style="14" customWidth="1"/>
    <col min="7440" max="7678" width="9" style="14"/>
    <col min="7679" max="7679" width="3" style="14" bestFit="1" customWidth="1"/>
    <col min="7680" max="7680" width="3" style="14" customWidth="1"/>
    <col min="7681" max="7681" width="27.5" style="14" customWidth="1"/>
    <col min="7682" max="7682" width="10" style="14" customWidth="1"/>
    <col min="7683" max="7683" width="10.5" style="14" customWidth="1"/>
    <col min="7684" max="7685" width="5" style="14" customWidth="1"/>
    <col min="7686" max="7691" width="7.125" style="14" customWidth="1"/>
    <col min="7692" max="7694" width="7" style="14" customWidth="1"/>
    <col min="7695" max="7695" width="14.625" style="14" customWidth="1"/>
    <col min="7696" max="7934" width="9" style="14"/>
    <col min="7935" max="7935" width="3" style="14" bestFit="1" customWidth="1"/>
    <col min="7936" max="7936" width="3" style="14" customWidth="1"/>
    <col min="7937" max="7937" width="27.5" style="14" customWidth="1"/>
    <col min="7938" max="7938" width="10" style="14" customWidth="1"/>
    <col min="7939" max="7939" width="10.5" style="14" customWidth="1"/>
    <col min="7940" max="7941" width="5" style="14" customWidth="1"/>
    <col min="7942" max="7947" width="7.125" style="14" customWidth="1"/>
    <col min="7948" max="7950" width="7" style="14" customWidth="1"/>
    <col min="7951" max="7951" width="14.625" style="14" customWidth="1"/>
    <col min="7952" max="8190" width="9" style="14"/>
    <col min="8191" max="8191" width="3" style="14" bestFit="1" customWidth="1"/>
    <col min="8192" max="8192" width="3" style="14" customWidth="1"/>
    <col min="8193" max="8193" width="27.5" style="14" customWidth="1"/>
    <col min="8194" max="8194" width="10" style="14" customWidth="1"/>
    <col min="8195" max="8195" width="10.5" style="14" customWidth="1"/>
    <col min="8196" max="8197" width="5" style="14" customWidth="1"/>
    <col min="8198" max="8203" width="7.125" style="14" customWidth="1"/>
    <col min="8204" max="8206" width="7" style="14" customWidth="1"/>
    <col min="8207" max="8207" width="14.625" style="14" customWidth="1"/>
    <col min="8208" max="8446" width="9" style="14"/>
    <col min="8447" max="8447" width="3" style="14" bestFit="1" customWidth="1"/>
    <col min="8448" max="8448" width="3" style="14" customWidth="1"/>
    <col min="8449" max="8449" width="27.5" style="14" customWidth="1"/>
    <col min="8450" max="8450" width="10" style="14" customWidth="1"/>
    <col min="8451" max="8451" width="10.5" style="14" customWidth="1"/>
    <col min="8452" max="8453" width="5" style="14" customWidth="1"/>
    <col min="8454" max="8459" width="7.125" style="14" customWidth="1"/>
    <col min="8460" max="8462" width="7" style="14" customWidth="1"/>
    <col min="8463" max="8463" width="14.625" style="14" customWidth="1"/>
    <col min="8464" max="8702" width="9" style="14"/>
    <col min="8703" max="8703" width="3" style="14" bestFit="1" customWidth="1"/>
    <col min="8704" max="8704" width="3" style="14" customWidth="1"/>
    <col min="8705" max="8705" width="27.5" style="14" customWidth="1"/>
    <col min="8706" max="8706" width="10" style="14" customWidth="1"/>
    <col min="8707" max="8707" width="10.5" style="14" customWidth="1"/>
    <col min="8708" max="8709" width="5" style="14" customWidth="1"/>
    <col min="8710" max="8715" width="7.125" style="14" customWidth="1"/>
    <col min="8716" max="8718" width="7" style="14" customWidth="1"/>
    <col min="8719" max="8719" width="14.625" style="14" customWidth="1"/>
    <col min="8720" max="8958" width="9" style="14"/>
    <col min="8959" max="8959" width="3" style="14" bestFit="1" customWidth="1"/>
    <col min="8960" max="8960" width="3" style="14" customWidth="1"/>
    <col min="8961" max="8961" width="27.5" style="14" customWidth="1"/>
    <col min="8962" max="8962" width="10" style="14" customWidth="1"/>
    <col min="8963" max="8963" width="10.5" style="14" customWidth="1"/>
    <col min="8964" max="8965" width="5" style="14" customWidth="1"/>
    <col min="8966" max="8971" width="7.125" style="14" customWidth="1"/>
    <col min="8972" max="8974" width="7" style="14" customWidth="1"/>
    <col min="8975" max="8975" width="14.625" style="14" customWidth="1"/>
    <col min="8976" max="9214" width="9" style="14"/>
    <col min="9215" max="9215" width="3" style="14" bestFit="1" customWidth="1"/>
    <col min="9216" max="9216" width="3" style="14" customWidth="1"/>
    <col min="9217" max="9217" width="27.5" style="14" customWidth="1"/>
    <col min="9218" max="9218" width="10" style="14" customWidth="1"/>
    <col min="9219" max="9219" width="10.5" style="14" customWidth="1"/>
    <col min="9220" max="9221" width="5" style="14" customWidth="1"/>
    <col min="9222" max="9227" width="7.125" style="14" customWidth="1"/>
    <col min="9228" max="9230" width="7" style="14" customWidth="1"/>
    <col min="9231" max="9231" width="14.625" style="14" customWidth="1"/>
    <col min="9232" max="9470" width="9" style="14"/>
    <col min="9471" max="9471" width="3" style="14" bestFit="1" customWidth="1"/>
    <col min="9472" max="9472" width="3" style="14" customWidth="1"/>
    <col min="9473" max="9473" width="27.5" style="14" customWidth="1"/>
    <col min="9474" max="9474" width="10" style="14" customWidth="1"/>
    <col min="9475" max="9475" width="10.5" style="14" customWidth="1"/>
    <col min="9476" max="9477" width="5" style="14" customWidth="1"/>
    <col min="9478" max="9483" width="7.125" style="14" customWidth="1"/>
    <col min="9484" max="9486" width="7" style="14" customWidth="1"/>
    <col min="9487" max="9487" width="14.625" style="14" customWidth="1"/>
    <col min="9488" max="9726" width="9" style="14"/>
    <col min="9727" max="9727" width="3" style="14" bestFit="1" customWidth="1"/>
    <col min="9728" max="9728" width="3" style="14" customWidth="1"/>
    <col min="9729" max="9729" width="27.5" style="14" customWidth="1"/>
    <col min="9730" max="9730" width="10" style="14" customWidth="1"/>
    <col min="9731" max="9731" width="10.5" style="14" customWidth="1"/>
    <col min="9732" max="9733" width="5" style="14" customWidth="1"/>
    <col min="9734" max="9739" width="7.125" style="14" customWidth="1"/>
    <col min="9740" max="9742" width="7" style="14" customWidth="1"/>
    <col min="9743" max="9743" width="14.625" style="14" customWidth="1"/>
    <col min="9744" max="9982" width="9" style="14"/>
    <col min="9983" max="9983" width="3" style="14" bestFit="1" customWidth="1"/>
    <col min="9984" max="9984" width="3" style="14" customWidth="1"/>
    <col min="9985" max="9985" width="27.5" style="14" customWidth="1"/>
    <col min="9986" max="9986" width="10" style="14" customWidth="1"/>
    <col min="9987" max="9987" width="10.5" style="14" customWidth="1"/>
    <col min="9988" max="9989" width="5" style="14" customWidth="1"/>
    <col min="9990" max="9995" width="7.125" style="14" customWidth="1"/>
    <col min="9996" max="9998" width="7" style="14" customWidth="1"/>
    <col min="9999" max="9999" width="14.625" style="14" customWidth="1"/>
    <col min="10000" max="10238" width="9" style="14"/>
    <col min="10239" max="10239" width="3" style="14" bestFit="1" customWidth="1"/>
    <col min="10240" max="10240" width="3" style="14" customWidth="1"/>
    <col min="10241" max="10241" width="27.5" style="14" customWidth="1"/>
    <col min="10242" max="10242" width="10" style="14" customWidth="1"/>
    <col min="10243" max="10243" width="10.5" style="14" customWidth="1"/>
    <col min="10244" max="10245" width="5" style="14" customWidth="1"/>
    <col min="10246" max="10251" width="7.125" style="14" customWidth="1"/>
    <col min="10252" max="10254" width="7" style="14" customWidth="1"/>
    <col min="10255" max="10255" width="14.625" style="14" customWidth="1"/>
    <col min="10256" max="10494" width="9" style="14"/>
    <col min="10495" max="10495" width="3" style="14" bestFit="1" customWidth="1"/>
    <col min="10496" max="10496" width="3" style="14" customWidth="1"/>
    <col min="10497" max="10497" width="27.5" style="14" customWidth="1"/>
    <col min="10498" max="10498" width="10" style="14" customWidth="1"/>
    <col min="10499" max="10499" width="10.5" style="14" customWidth="1"/>
    <col min="10500" max="10501" width="5" style="14" customWidth="1"/>
    <col min="10502" max="10507" width="7.125" style="14" customWidth="1"/>
    <col min="10508" max="10510" width="7" style="14" customWidth="1"/>
    <col min="10511" max="10511" width="14.625" style="14" customWidth="1"/>
    <col min="10512" max="10750" width="9" style="14"/>
    <col min="10751" max="10751" width="3" style="14" bestFit="1" customWidth="1"/>
    <col min="10752" max="10752" width="3" style="14" customWidth="1"/>
    <col min="10753" max="10753" width="27.5" style="14" customWidth="1"/>
    <col min="10754" max="10754" width="10" style="14" customWidth="1"/>
    <col min="10755" max="10755" width="10.5" style="14" customWidth="1"/>
    <col min="10756" max="10757" width="5" style="14" customWidth="1"/>
    <col min="10758" max="10763" width="7.125" style="14" customWidth="1"/>
    <col min="10764" max="10766" width="7" style="14" customWidth="1"/>
    <col min="10767" max="10767" width="14.625" style="14" customWidth="1"/>
    <col min="10768" max="11006" width="9" style="14"/>
    <col min="11007" max="11007" width="3" style="14" bestFit="1" customWidth="1"/>
    <col min="11008" max="11008" width="3" style="14" customWidth="1"/>
    <col min="11009" max="11009" width="27.5" style="14" customWidth="1"/>
    <col min="11010" max="11010" width="10" style="14" customWidth="1"/>
    <col min="11011" max="11011" width="10.5" style="14" customWidth="1"/>
    <col min="11012" max="11013" width="5" style="14" customWidth="1"/>
    <col min="11014" max="11019" width="7.125" style="14" customWidth="1"/>
    <col min="11020" max="11022" width="7" style="14" customWidth="1"/>
    <col min="11023" max="11023" width="14.625" style="14" customWidth="1"/>
    <col min="11024" max="11262" width="9" style="14"/>
    <col min="11263" max="11263" width="3" style="14" bestFit="1" customWidth="1"/>
    <col min="11264" max="11264" width="3" style="14" customWidth="1"/>
    <col min="11265" max="11265" width="27.5" style="14" customWidth="1"/>
    <col min="11266" max="11266" width="10" style="14" customWidth="1"/>
    <col min="11267" max="11267" width="10.5" style="14" customWidth="1"/>
    <col min="11268" max="11269" width="5" style="14" customWidth="1"/>
    <col min="11270" max="11275" width="7.125" style="14" customWidth="1"/>
    <col min="11276" max="11278" width="7" style="14" customWidth="1"/>
    <col min="11279" max="11279" width="14.625" style="14" customWidth="1"/>
    <col min="11280" max="11518" width="9" style="14"/>
    <col min="11519" max="11519" width="3" style="14" bestFit="1" customWidth="1"/>
    <col min="11520" max="11520" width="3" style="14" customWidth="1"/>
    <col min="11521" max="11521" width="27.5" style="14" customWidth="1"/>
    <col min="11522" max="11522" width="10" style="14" customWidth="1"/>
    <col min="11523" max="11523" width="10.5" style="14" customWidth="1"/>
    <col min="11524" max="11525" width="5" style="14" customWidth="1"/>
    <col min="11526" max="11531" width="7.125" style="14" customWidth="1"/>
    <col min="11532" max="11534" width="7" style="14" customWidth="1"/>
    <col min="11535" max="11535" width="14.625" style="14" customWidth="1"/>
    <col min="11536" max="11774" width="9" style="14"/>
    <col min="11775" max="11775" width="3" style="14" bestFit="1" customWidth="1"/>
    <col min="11776" max="11776" width="3" style="14" customWidth="1"/>
    <col min="11777" max="11777" width="27.5" style="14" customWidth="1"/>
    <col min="11778" max="11778" width="10" style="14" customWidth="1"/>
    <col min="11779" max="11779" width="10.5" style="14" customWidth="1"/>
    <col min="11780" max="11781" width="5" style="14" customWidth="1"/>
    <col min="11782" max="11787" width="7.125" style="14" customWidth="1"/>
    <col min="11788" max="11790" width="7" style="14" customWidth="1"/>
    <col min="11791" max="11791" width="14.625" style="14" customWidth="1"/>
    <col min="11792" max="12030" width="9" style="14"/>
    <col min="12031" max="12031" width="3" style="14" bestFit="1" customWidth="1"/>
    <col min="12032" max="12032" width="3" style="14" customWidth="1"/>
    <col min="12033" max="12033" width="27.5" style="14" customWidth="1"/>
    <col min="12034" max="12034" width="10" style="14" customWidth="1"/>
    <col min="12035" max="12035" width="10.5" style="14" customWidth="1"/>
    <col min="12036" max="12037" width="5" style="14" customWidth="1"/>
    <col min="12038" max="12043" width="7.125" style="14" customWidth="1"/>
    <col min="12044" max="12046" width="7" style="14" customWidth="1"/>
    <col min="12047" max="12047" width="14.625" style="14" customWidth="1"/>
    <col min="12048" max="12286" width="9" style="14"/>
    <col min="12287" max="12287" width="3" style="14" bestFit="1" customWidth="1"/>
    <col min="12288" max="12288" width="3" style="14" customWidth="1"/>
    <col min="12289" max="12289" width="27.5" style="14" customWidth="1"/>
    <col min="12290" max="12290" width="10" style="14" customWidth="1"/>
    <col min="12291" max="12291" width="10.5" style="14" customWidth="1"/>
    <col min="12292" max="12293" width="5" style="14" customWidth="1"/>
    <col min="12294" max="12299" width="7.125" style="14" customWidth="1"/>
    <col min="12300" max="12302" width="7" style="14" customWidth="1"/>
    <col min="12303" max="12303" width="14.625" style="14" customWidth="1"/>
    <col min="12304" max="12542" width="9" style="14"/>
    <col min="12543" max="12543" width="3" style="14" bestFit="1" customWidth="1"/>
    <col min="12544" max="12544" width="3" style="14" customWidth="1"/>
    <col min="12545" max="12545" width="27.5" style="14" customWidth="1"/>
    <col min="12546" max="12546" width="10" style="14" customWidth="1"/>
    <col min="12547" max="12547" width="10.5" style="14" customWidth="1"/>
    <col min="12548" max="12549" width="5" style="14" customWidth="1"/>
    <col min="12550" max="12555" width="7.125" style="14" customWidth="1"/>
    <col min="12556" max="12558" width="7" style="14" customWidth="1"/>
    <col min="12559" max="12559" width="14.625" style="14" customWidth="1"/>
    <col min="12560" max="12798" width="9" style="14"/>
    <col min="12799" max="12799" width="3" style="14" bestFit="1" customWidth="1"/>
    <col min="12800" max="12800" width="3" style="14" customWidth="1"/>
    <col min="12801" max="12801" width="27.5" style="14" customWidth="1"/>
    <col min="12802" max="12802" width="10" style="14" customWidth="1"/>
    <col min="12803" max="12803" width="10.5" style="14" customWidth="1"/>
    <col min="12804" max="12805" width="5" style="14" customWidth="1"/>
    <col min="12806" max="12811" width="7.125" style="14" customWidth="1"/>
    <col min="12812" max="12814" width="7" style="14" customWidth="1"/>
    <col min="12815" max="12815" width="14.625" style="14" customWidth="1"/>
    <col min="12816" max="13054" width="9" style="14"/>
    <col min="13055" max="13055" width="3" style="14" bestFit="1" customWidth="1"/>
    <col min="13056" max="13056" width="3" style="14" customWidth="1"/>
    <col min="13057" max="13057" width="27.5" style="14" customWidth="1"/>
    <col min="13058" max="13058" width="10" style="14" customWidth="1"/>
    <col min="13059" max="13059" width="10.5" style="14" customWidth="1"/>
    <col min="13060" max="13061" width="5" style="14" customWidth="1"/>
    <col min="13062" max="13067" width="7.125" style="14" customWidth="1"/>
    <col min="13068" max="13070" width="7" style="14" customWidth="1"/>
    <col min="13071" max="13071" width="14.625" style="14" customWidth="1"/>
    <col min="13072" max="13310" width="9" style="14"/>
    <col min="13311" max="13311" width="3" style="14" bestFit="1" customWidth="1"/>
    <col min="13312" max="13312" width="3" style="14" customWidth="1"/>
    <col min="13313" max="13313" width="27.5" style="14" customWidth="1"/>
    <col min="13314" max="13314" width="10" style="14" customWidth="1"/>
    <col min="13315" max="13315" width="10.5" style="14" customWidth="1"/>
    <col min="13316" max="13317" width="5" style="14" customWidth="1"/>
    <col min="13318" max="13323" width="7.125" style="14" customWidth="1"/>
    <col min="13324" max="13326" width="7" style="14" customWidth="1"/>
    <col min="13327" max="13327" width="14.625" style="14" customWidth="1"/>
    <col min="13328" max="13566" width="9" style="14"/>
    <col min="13567" max="13567" width="3" style="14" bestFit="1" customWidth="1"/>
    <col min="13568" max="13568" width="3" style="14" customWidth="1"/>
    <col min="13569" max="13569" width="27.5" style="14" customWidth="1"/>
    <col min="13570" max="13570" width="10" style="14" customWidth="1"/>
    <col min="13571" max="13571" width="10.5" style="14" customWidth="1"/>
    <col min="13572" max="13573" width="5" style="14" customWidth="1"/>
    <col min="13574" max="13579" width="7.125" style="14" customWidth="1"/>
    <col min="13580" max="13582" width="7" style="14" customWidth="1"/>
    <col min="13583" max="13583" width="14.625" style="14" customWidth="1"/>
    <col min="13584" max="13822" width="9" style="14"/>
    <col min="13823" max="13823" width="3" style="14" bestFit="1" customWidth="1"/>
    <col min="13824" max="13824" width="3" style="14" customWidth="1"/>
    <col min="13825" max="13825" width="27.5" style="14" customWidth="1"/>
    <col min="13826" max="13826" width="10" style="14" customWidth="1"/>
    <col min="13827" max="13827" width="10.5" style="14" customWidth="1"/>
    <col min="13828" max="13829" width="5" style="14" customWidth="1"/>
    <col min="13830" max="13835" width="7.125" style="14" customWidth="1"/>
    <col min="13836" max="13838" width="7" style="14" customWidth="1"/>
    <col min="13839" max="13839" width="14.625" style="14" customWidth="1"/>
    <col min="13840" max="14078" width="9" style="14"/>
    <col min="14079" max="14079" width="3" style="14" bestFit="1" customWidth="1"/>
    <col min="14080" max="14080" width="3" style="14" customWidth="1"/>
    <col min="14081" max="14081" width="27.5" style="14" customWidth="1"/>
    <col min="14082" max="14082" width="10" style="14" customWidth="1"/>
    <col min="14083" max="14083" width="10.5" style="14" customWidth="1"/>
    <col min="14084" max="14085" width="5" style="14" customWidth="1"/>
    <col min="14086" max="14091" width="7.125" style="14" customWidth="1"/>
    <col min="14092" max="14094" width="7" style="14" customWidth="1"/>
    <col min="14095" max="14095" width="14.625" style="14" customWidth="1"/>
    <col min="14096" max="14334" width="9" style="14"/>
    <col min="14335" max="14335" width="3" style="14" bestFit="1" customWidth="1"/>
    <col min="14336" max="14336" width="3" style="14" customWidth="1"/>
    <col min="14337" max="14337" width="27.5" style="14" customWidth="1"/>
    <col min="14338" max="14338" width="10" style="14" customWidth="1"/>
    <col min="14339" max="14339" width="10.5" style="14" customWidth="1"/>
    <col min="14340" max="14341" width="5" style="14" customWidth="1"/>
    <col min="14342" max="14347" width="7.125" style="14" customWidth="1"/>
    <col min="14348" max="14350" width="7" style="14" customWidth="1"/>
    <col min="14351" max="14351" width="14.625" style="14" customWidth="1"/>
    <col min="14352" max="14590" width="9" style="14"/>
    <col min="14591" max="14591" width="3" style="14" bestFit="1" customWidth="1"/>
    <col min="14592" max="14592" width="3" style="14" customWidth="1"/>
    <col min="14593" max="14593" width="27.5" style="14" customWidth="1"/>
    <col min="14594" max="14594" width="10" style="14" customWidth="1"/>
    <col min="14595" max="14595" width="10.5" style="14" customWidth="1"/>
    <col min="14596" max="14597" width="5" style="14" customWidth="1"/>
    <col min="14598" max="14603" width="7.125" style="14" customWidth="1"/>
    <col min="14604" max="14606" width="7" style="14" customWidth="1"/>
    <col min="14607" max="14607" width="14.625" style="14" customWidth="1"/>
    <col min="14608" max="14846" width="9" style="14"/>
    <col min="14847" max="14847" width="3" style="14" bestFit="1" customWidth="1"/>
    <col min="14848" max="14848" width="3" style="14" customWidth="1"/>
    <col min="14849" max="14849" width="27.5" style="14" customWidth="1"/>
    <col min="14850" max="14850" width="10" style="14" customWidth="1"/>
    <col min="14851" max="14851" width="10.5" style="14" customWidth="1"/>
    <col min="14852" max="14853" width="5" style="14" customWidth="1"/>
    <col min="14854" max="14859" width="7.125" style="14" customWidth="1"/>
    <col min="14860" max="14862" width="7" style="14" customWidth="1"/>
    <col min="14863" max="14863" width="14.625" style="14" customWidth="1"/>
    <col min="14864" max="15102" width="9" style="14"/>
    <col min="15103" max="15103" width="3" style="14" bestFit="1" customWidth="1"/>
    <col min="15104" max="15104" width="3" style="14" customWidth="1"/>
    <col min="15105" max="15105" width="27.5" style="14" customWidth="1"/>
    <col min="15106" max="15106" width="10" style="14" customWidth="1"/>
    <col min="15107" max="15107" width="10.5" style="14" customWidth="1"/>
    <col min="15108" max="15109" width="5" style="14" customWidth="1"/>
    <col min="15110" max="15115" width="7.125" style="14" customWidth="1"/>
    <col min="15116" max="15118" width="7" style="14" customWidth="1"/>
    <col min="15119" max="15119" width="14.625" style="14" customWidth="1"/>
    <col min="15120" max="15358" width="9" style="14"/>
    <col min="15359" max="15359" width="3" style="14" bestFit="1" customWidth="1"/>
    <col min="15360" max="15360" width="3" style="14" customWidth="1"/>
    <col min="15361" max="15361" width="27.5" style="14" customWidth="1"/>
    <col min="15362" max="15362" width="10" style="14" customWidth="1"/>
    <col min="15363" max="15363" width="10.5" style="14" customWidth="1"/>
    <col min="15364" max="15365" width="5" style="14" customWidth="1"/>
    <col min="15366" max="15371" width="7.125" style="14" customWidth="1"/>
    <col min="15372" max="15374" width="7" style="14" customWidth="1"/>
    <col min="15375" max="15375" width="14.625" style="14" customWidth="1"/>
    <col min="15376" max="15614" width="9" style="14"/>
    <col min="15615" max="15615" width="3" style="14" bestFit="1" customWidth="1"/>
    <col min="15616" max="15616" width="3" style="14" customWidth="1"/>
    <col min="15617" max="15617" width="27.5" style="14" customWidth="1"/>
    <col min="15618" max="15618" width="10" style="14" customWidth="1"/>
    <col min="15619" max="15619" width="10.5" style="14" customWidth="1"/>
    <col min="15620" max="15621" width="5" style="14" customWidth="1"/>
    <col min="15622" max="15627" width="7.125" style="14" customWidth="1"/>
    <col min="15628" max="15630" width="7" style="14" customWidth="1"/>
    <col min="15631" max="15631" width="14.625" style="14" customWidth="1"/>
    <col min="15632" max="15870" width="9" style="14"/>
    <col min="15871" max="15871" width="3" style="14" bestFit="1" customWidth="1"/>
    <col min="15872" max="15872" width="3" style="14" customWidth="1"/>
    <col min="15873" max="15873" width="27.5" style="14" customWidth="1"/>
    <col min="15874" max="15874" width="10" style="14" customWidth="1"/>
    <col min="15875" max="15875" width="10.5" style="14" customWidth="1"/>
    <col min="15876" max="15877" width="5" style="14" customWidth="1"/>
    <col min="15878" max="15883" width="7.125" style="14" customWidth="1"/>
    <col min="15884" max="15886" width="7" style="14" customWidth="1"/>
    <col min="15887" max="15887" width="14.625" style="14" customWidth="1"/>
    <col min="15888" max="16126" width="9" style="14"/>
    <col min="16127" max="16127" width="3" style="14" bestFit="1" customWidth="1"/>
    <col min="16128" max="16128" width="3" style="14" customWidth="1"/>
    <col min="16129" max="16129" width="27.5" style="14" customWidth="1"/>
    <col min="16130" max="16130" width="10" style="14" customWidth="1"/>
    <col min="16131" max="16131" width="10.5" style="14" customWidth="1"/>
    <col min="16132" max="16133" width="5" style="14" customWidth="1"/>
    <col min="16134" max="16139" width="7.125" style="14" customWidth="1"/>
    <col min="16140" max="16142" width="7" style="14" customWidth="1"/>
    <col min="16143" max="16143" width="14.625" style="14" customWidth="1"/>
    <col min="16144" max="16384" width="9" style="14"/>
  </cols>
  <sheetData>
    <row r="1" spans="1:15" ht="21" customHeight="1" x14ac:dyDescent="0.4">
      <c r="A1" s="73" t="s">
        <v>66</v>
      </c>
      <c r="B1" s="70"/>
      <c r="C1" s="70"/>
      <c r="D1" s="70"/>
      <c r="E1" s="70"/>
      <c r="F1" s="69"/>
      <c r="G1" s="69"/>
      <c r="H1" s="69"/>
      <c r="I1" s="69"/>
      <c r="J1" s="69"/>
      <c r="K1" s="69"/>
      <c r="L1" s="68"/>
      <c r="M1" s="68"/>
      <c r="N1" s="68"/>
      <c r="O1" s="72"/>
    </row>
    <row r="2" spans="1:15" ht="21" customHeight="1" x14ac:dyDescent="0.4">
      <c r="A2" s="73"/>
      <c r="B2" s="70"/>
      <c r="C2" s="70"/>
      <c r="D2" s="70"/>
      <c r="E2" s="70"/>
      <c r="F2" s="69"/>
      <c r="G2" s="69"/>
      <c r="H2" s="69"/>
      <c r="I2" s="69"/>
      <c r="J2" s="69"/>
      <c r="K2" s="69"/>
      <c r="L2" s="68"/>
      <c r="M2" s="68"/>
      <c r="N2" s="68"/>
      <c r="O2" s="72"/>
    </row>
    <row r="3" spans="1:15" ht="18.75" customHeight="1" x14ac:dyDescent="0.4">
      <c r="A3" s="71"/>
      <c r="B3" s="70"/>
      <c r="C3" s="70"/>
      <c r="D3" s="70"/>
      <c r="E3" s="70"/>
      <c r="F3" s="69"/>
      <c r="G3" s="69"/>
      <c r="H3" s="69"/>
      <c r="I3" s="69"/>
      <c r="J3" s="69"/>
      <c r="K3" s="69"/>
      <c r="L3" s="68"/>
      <c r="M3" s="68"/>
      <c r="N3" s="68"/>
      <c r="O3" s="67" t="s">
        <v>65</v>
      </c>
    </row>
    <row r="4" spans="1:15" ht="16.5" customHeight="1" x14ac:dyDescent="0.4">
      <c r="A4" s="66" t="s">
        <v>64</v>
      </c>
      <c r="B4" s="65" t="s">
        <v>63</v>
      </c>
      <c r="C4" s="64" t="s">
        <v>62</v>
      </c>
      <c r="D4" s="63" t="s">
        <v>61</v>
      </c>
      <c r="E4" s="62" t="s">
        <v>60</v>
      </c>
      <c r="F4" s="63" t="s">
        <v>59</v>
      </c>
      <c r="G4" s="63"/>
      <c r="H4" s="63"/>
      <c r="I4" s="62" t="s">
        <v>58</v>
      </c>
      <c r="J4" s="62"/>
      <c r="K4" s="62"/>
      <c r="L4" s="61" t="s">
        <v>57</v>
      </c>
      <c r="M4" s="61"/>
      <c r="N4" s="61"/>
      <c r="O4" s="60" t="s">
        <v>56</v>
      </c>
    </row>
    <row r="5" spans="1:15" ht="16.5" customHeight="1" x14ac:dyDescent="0.4">
      <c r="A5" s="59"/>
      <c r="B5" s="58"/>
      <c r="C5" s="57"/>
      <c r="D5" s="56"/>
      <c r="E5" s="56"/>
      <c r="F5" s="29" t="s">
        <v>55</v>
      </c>
      <c r="G5" s="29" t="s">
        <v>54</v>
      </c>
      <c r="H5" s="29" t="s">
        <v>53</v>
      </c>
      <c r="I5" s="29" t="s">
        <v>55</v>
      </c>
      <c r="J5" s="29" t="s">
        <v>54</v>
      </c>
      <c r="K5" s="29" t="s">
        <v>53</v>
      </c>
      <c r="L5" s="55" t="s">
        <v>55</v>
      </c>
      <c r="M5" s="55" t="s">
        <v>54</v>
      </c>
      <c r="N5" s="55" t="s">
        <v>53</v>
      </c>
      <c r="O5" s="54"/>
    </row>
    <row r="6" spans="1:15" s="18" customFormat="1" ht="27" customHeight="1" x14ac:dyDescent="0.4">
      <c r="A6" s="53" t="s">
        <v>52</v>
      </c>
      <c r="B6" s="52" t="s">
        <v>51</v>
      </c>
      <c r="C6" s="52" t="s">
        <v>50</v>
      </c>
      <c r="D6" s="51">
        <v>1</v>
      </c>
      <c r="E6" s="51">
        <v>2</v>
      </c>
      <c r="F6" s="50">
        <v>30650</v>
      </c>
      <c r="G6" s="50">
        <v>31537</v>
      </c>
      <c r="H6" s="50">
        <f>SUM(F6:G6)</f>
        <v>62187</v>
      </c>
      <c r="I6" s="49">
        <v>13513</v>
      </c>
      <c r="J6" s="48">
        <v>14786</v>
      </c>
      <c r="K6" s="34">
        <f>SUM(I6:J6)</f>
        <v>28299</v>
      </c>
      <c r="L6" s="45">
        <f>I6/F6</f>
        <v>0.44088091353996739</v>
      </c>
      <c r="M6" s="45">
        <f>J6/G6</f>
        <v>0.46884611725909248</v>
      </c>
      <c r="N6" s="44">
        <f>K6/H6</f>
        <v>0.45506295528004242</v>
      </c>
      <c r="O6" s="47"/>
    </row>
    <row r="7" spans="1:15" s="18" customFormat="1" ht="25.5" customHeight="1" x14ac:dyDescent="0.4">
      <c r="A7" s="37" t="s">
        <v>49</v>
      </c>
      <c r="B7" s="36" t="s">
        <v>48</v>
      </c>
      <c r="C7" s="36" t="s">
        <v>47</v>
      </c>
      <c r="D7" s="46">
        <v>1</v>
      </c>
      <c r="E7" s="35">
        <v>4</v>
      </c>
      <c r="F7" s="34">
        <v>30773</v>
      </c>
      <c r="G7" s="34">
        <v>31671</v>
      </c>
      <c r="H7" s="21">
        <f>SUM(F7:G7)</f>
        <v>62444</v>
      </c>
      <c r="I7" s="34">
        <v>15786</v>
      </c>
      <c r="J7" s="34">
        <v>16418</v>
      </c>
      <c r="K7" s="34">
        <f>SUM(I7:J7)</f>
        <v>32204</v>
      </c>
      <c r="L7" s="45">
        <f>I7/F7</f>
        <v>0.51298215968543859</v>
      </c>
      <c r="M7" s="45">
        <f>J7/G7</f>
        <v>0.51839222001199836</v>
      </c>
      <c r="N7" s="44">
        <f>K7/H7</f>
        <v>0.51572609057715713</v>
      </c>
      <c r="O7" s="38" t="s">
        <v>46</v>
      </c>
    </row>
    <row r="8" spans="1:15" s="18" customFormat="1" ht="45" customHeight="1" x14ac:dyDescent="0.4">
      <c r="A8" s="37" t="s">
        <v>45</v>
      </c>
      <c r="B8" s="39" t="s">
        <v>44</v>
      </c>
      <c r="C8" s="36" t="s">
        <v>43</v>
      </c>
      <c r="D8" s="35">
        <v>19</v>
      </c>
      <c r="E8" s="43">
        <v>20</v>
      </c>
      <c r="F8" s="42">
        <v>30153</v>
      </c>
      <c r="G8" s="41">
        <v>31149</v>
      </c>
      <c r="H8" s="34">
        <f>SUM(F8:G8)</f>
        <v>61302</v>
      </c>
      <c r="I8" s="34">
        <v>11554</v>
      </c>
      <c r="J8" s="34">
        <v>12828</v>
      </c>
      <c r="K8" s="34">
        <f>SUM(I8:J8)</f>
        <v>24382</v>
      </c>
      <c r="L8" s="33">
        <f>I8/F8</f>
        <v>0.3831791198222399</v>
      </c>
      <c r="M8" s="33">
        <f>J8/G8</f>
        <v>0.41182702494462103</v>
      </c>
      <c r="N8" s="33">
        <f>K8/H8</f>
        <v>0.39773579981077289</v>
      </c>
      <c r="O8" s="40" t="s">
        <v>42</v>
      </c>
    </row>
    <row r="9" spans="1:15" s="18" customFormat="1" ht="25.5" customHeight="1" x14ac:dyDescent="0.4">
      <c r="A9" s="37" t="s">
        <v>41</v>
      </c>
      <c r="B9" s="39" t="s">
        <v>40</v>
      </c>
      <c r="C9" s="39" t="s">
        <v>39</v>
      </c>
      <c r="D9" s="35">
        <v>1</v>
      </c>
      <c r="E9" s="35">
        <v>4</v>
      </c>
      <c r="F9" s="34">
        <v>30947</v>
      </c>
      <c r="G9" s="34">
        <v>31820</v>
      </c>
      <c r="H9" s="34">
        <f>SUM(F9:G9)</f>
        <v>62767</v>
      </c>
      <c r="I9" s="34">
        <v>16294</v>
      </c>
      <c r="J9" s="34">
        <v>16716</v>
      </c>
      <c r="K9" s="34">
        <f>SUM(I9:J9)</f>
        <v>33010</v>
      </c>
      <c r="L9" s="33">
        <f>I9/F9</f>
        <v>0.52651307073383524</v>
      </c>
      <c r="M9" s="33">
        <f>J9/G9</f>
        <v>0.52532998114393459</v>
      </c>
      <c r="N9" s="33">
        <f>K9/H9</f>
        <v>0.52591329838928103</v>
      </c>
      <c r="O9" s="38" t="s">
        <v>38</v>
      </c>
    </row>
    <row r="10" spans="1:15" s="18" customFormat="1" ht="25.5" customHeight="1" x14ac:dyDescent="0.4">
      <c r="A10" s="37" t="s">
        <v>37</v>
      </c>
      <c r="B10" s="36" t="s">
        <v>36</v>
      </c>
      <c r="C10" s="36" t="s">
        <v>35</v>
      </c>
      <c r="D10" s="35">
        <v>1</v>
      </c>
      <c r="E10" s="35">
        <v>3</v>
      </c>
      <c r="F10" s="34">
        <v>30748</v>
      </c>
      <c r="G10" s="34">
        <v>31640</v>
      </c>
      <c r="H10" s="34">
        <f>SUM(F10:G10)</f>
        <v>62388</v>
      </c>
      <c r="I10" s="34">
        <v>13642</v>
      </c>
      <c r="J10" s="34">
        <v>14566</v>
      </c>
      <c r="K10" s="34">
        <f>SUM(I10:J10)</f>
        <v>28208</v>
      </c>
      <c r="L10" s="33">
        <f>I10/F10</f>
        <v>0.44367113308182649</v>
      </c>
      <c r="M10" s="33">
        <f>J10/G10</f>
        <v>0.46036662452591653</v>
      </c>
      <c r="N10" s="33">
        <f>K10/H10</f>
        <v>0.45213823171122652</v>
      </c>
      <c r="O10" s="32"/>
    </row>
    <row r="11" spans="1:15" s="18" customFormat="1" ht="25.5" customHeight="1" x14ac:dyDescent="0.4">
      <c r="A11" s="31" t="s">
        <v>34</v>
      </c>
      <c r="B11" s="30" t="s">
        <v>33</v>
      </c>
      <c r="C11" s="30" t="s">
        <v>32</v>
      </c>
      <c r="D11" s="29">
        <v>3</v>
      </c>
      <c r="E11" s="29">
        <v>4</v>
      </c>
      <c r="F11" s="28">
        <v>30484</v>
      </c>
      <c r="G11" s="28">
        <v>31474</v>
      </c>
      <c r="H11" s="28">
        <f>SUM(F11:G11)</f>
        <v>61958</v>
      </c>
      <c r="I11" s="28">
        <v>10475</v>
      </c>
      <c r="J11" s="28">
        <v>11175</v>
      </c>
      <c r="K11" s="27">
        <f>SUM(I11:J11)</f>
        <v>21650</v>
      </c>
      <c r="L11" s="26">
        <f>I11/F11</f>
        <v>0.34362288413594017</v>
      </c>
      <c r="M11" s="26">
        <f>J11/G11</f>
        <v>0.35505496600368558</v>
      </c>
      <c r="N11" s="26">
        <f>K11/H11</f>
        <v>0.34943025920785048</v>
      </c>
      <c r="O11" s="25"/>
    </row>
    <row r="12" spans="1:15" s="18" customFormat="1" ht="25.5" customHeight="1" x14ac:dyDescent="0.4">
      <c r="A12" s="24"/>
      <c r="B12" s="23"/>
      <c r="C12" s="23"/>
      <c r="D12" s="22"/>
      <c r="E12" s="22"/>
      <c r="F12" s="21"/>
      <c r="G12" s="21"/>
      <c r="H12" s="21"/>
      <c r="I12" s="21"/>
      <c r="J12" s="21"/>
      <c r="K12" s="21"/>
      <c r="L12" s="20"/>
      <c r="M12" s="20"/>
      <c r="N12" s="20"/>
      <c r="O12" s="19" t="s">
        <v>31</v>
      </c>
    </row>
  </sheetData>
  <mergeCells count="9">
    <mergeCell ref="D4:D5"/>
    <mergeCell ref="E4:E5"/>
    <mergeCell ref="F4:H4"/>
    <mergeCell ref="I4:K4"/>
    <mergeCell ref="L4:N4"/>
    <mergeCell ref="O4:O5"/>
    <mergeCell ref="A4:A5"/>
    <mergeCell ref="B4:B5"/>
    <mergeCell ref="C4:C5"/>
  </mergeCells>
  <phoneticPr fontId="3"/>
  <printOptions verticalCentered="1"/>
  <pageMargins left="0.6692913385826772" right="0.47244094488188981" top="0.86614173228346458" bottom="0.35433070866141736" header="0.35433070866141736" footer="0.31496062992125984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17(1)</vt:lpstr>
      <vt:lpstr>(2)</vt:lpstr>
      <vt:lpstr>'(2)'!Print_Area</vt:lpstr>
      <vt:lpstr>'17(1)'!Print_Area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cp:lastPrinted>2026-02-19T06:34:12Z</cp:lastPrinted>
  <dcterms:created xsi:type="dcterms:W3CDTF">2026-02-19T06:29:09Z</dcterms:created>
  <dcterms:modified xsi:type="dcterms:W3CDTF">2026-02-19T06:34:55Z</dcterms:modified>
</cp:coreProperties>
</file>