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6(1)" sheetId="1" r:id="rId1"/>
    <sheet name="(2)" sheetId="2" r:id="rId2"/>
    <sheet name="(3)" sheetId="3" r:id="rId3"/>
    <sheet name="(4)" sheetId="4" r:id="rId4"/>
    <sheet name="(5)" sheetId="5" r:id="rId5"/>
    <sheet name="(6)" sheetId="7" r:id="rId6"/>
    <sheet name="(7)" sheetId="8" r:id="rId7"/>
    <sheet name="(7-2)" sheetId="11" r:id="rId8"/>
    <sheet name="(8)" sheetId="14" r:id="rId9"/>
    <sheet name="(9)" sheetId="15" r:id="rId10"/>
    <sheet name="(10)(11)" sheetId="18" r:id="rId11"/>
    <sheet name="(12)" sheetId="21" r:id="rId12"/>
  </sheets>
  <externalReferences>
    <externalReference r:id="rId13"/>
  </externalReferences>
  <definedNames>
    <definedName name="AS2DocOpenMode" hidden="1">"AS2DocumentEdit"</definedName>
    <definedName name="OK">#REF!</definedName>
    <definedName name="_xlnm.Print_Area" localSheetId="10">'(10)(11)'!$A$1:$Q$28</definedName>
    <definedName name="_xlnm.Print_Area" localSheetId="11">'(12)'!$A$1:$C$143</definedName>
    <definedName name="_xlnm.Print_Area" localSheetId="1">'(2)'!$A$1:$H$22</definedName>
    <definedName name="_xlnm.Print_Area" localSheetId="2">'(3)'!$A$1:$L$30</definedName>
    <definedName name="_xlnm.Print_Area" localSheetId="3">'(4)'!$A$1:$N$20</definedName>
    <definedName name="_xlnm.Print_Area" localSheetId="4">'(5)'!$A$1:$Q$23</definedName>
    <definedName name="_xlnm.Print_Area" localSheetId="5">'(6)'!$A$1:$H$42</definedName>
    <definedName name="_xlnm.Print_Area" localSheetId="6">'(7)'!$A$1:$E$36</definedName>
    <definedName name="_xlnm.Print_Area" localSheetId="7">'(7-2)'!$A$1:$E$88</definedName>
    <definedName name="_xlnm.Print_Area" localSheetId="8">'(8)'!$A$1:$G$27</definedName>
    <definedName name="_xlnm.Print_Area" localSheetId="9">'(9)'!$A$1:$G$26</definedName>
    <definedName name="_xlnm.Print_Area" localSheetId="0">'16(1)'!$A$1:$I$87</definedName>
    <definedName name="_xlnm.Print_Titles" localSheetId="11">'(12)'!$2:$2</definedName>
    <definedName name="_xlnm.Print_Titles" localSheetId="7">'(7-2)'!$2:$2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5" l="1"/>
  <c r="D18" i="15"/>
  <c r="E18" i="15"/>
  <c r="F18" i="15"/>
  <c r="G18" i="15"/>
  <c r="C19" i="15"/>
  <c r="D19" i="15"/>
  <c r="E19" i="15"/>
  <c r="F19" i="15"/>
  <c r="G19" i="15"/>
  <c r="C20" i="15"/>
  <c r="D20" i="15"/>
  <c r="E20" i="15"/>
  <c r="F20" i="15"/>
  <c r="G20" i="15"/>
  <c r="C7" i="14"/>
  <c r="D7" i="14"/>
  <c r="E7" i="14"/>
  <c r="F7" i="14"/>
  <c r="G7" i="14"/>
  <c r="C11" i="14"/>
  <c r="D11" i="14"/>
  <c r="E11" i="14"/>
  <c r="F11" i="14"/>
  <c r="G11" i="14"/>
  <c r="C16" i="14"/>
  <c r="C26" i="14" s="1"/>
  <c r="D16" i="14"/>
  <c r="D26" i="14" s="1"/>
  <c r="E16" i="14"/>
  <c r="E26" i="14" s="1"/>
  <c r="F16" i="14"/>
  <c r="F26" i="14" s="1"/>
  <c r="G16" i="14"/>
  <c r="G26" i="14" s="1"/>
  <c r="C21" i="14"/>
  <c r="D21" i="14"/>
  <c r="E21" i="14"/>
  <c r="F21" i="14"/>
  <c r="G21" i="14"/>
  <c r="C22" i="14"/>
  <c r="D22" i="14"/>
  <c r="E22" i="14"/>
  <c r="F22" i="14"/>
  <c r="G22" i="14"/>
  <c r="C23" i="14"/>
  <c r="D23" i="14"/>
  <c r="E23" i="14"/>
  <c r="F23" i="14"/>
  <c r="G23" i="14"/>
  <c r="C24" i="14"/>
  <c r="D24" i="14"/>
  <c r="E24" i="14"/>
  <c r="F24" i="14"/>
  <c r="G24" i="14"/>
  <c r="C25" i="14"/>
  <c r="D25" i="14"/>
  <c r="E25" i="14"/>
  <c r="F25" i="14"/>
  <c r="G25" i="14"/>
  <c r="C9" i="7"/>
  <c r="D9" i="7"/>
  <c r="E9" i="7"/>
  <c r="F9" i="7"/>
  <c r="G9" i="7"/>
  <c r="H9" i="7"/>
  <c r="C16" i="7"/>
  <c r="D16" i="7"/>
  <c r="E16" i="7"/>
  <c r="F16" i="7"/>
  <c r="G16" i="7"/>
  <c r="H16" i="7"/>
  <c r="C23" i="7"/>
  <c r="D23" i="7"/>
  <c r="E23" i="7"/>
  <c r="F23" i="7"/>
  <c r="G23" i="7"/>
  <c r="H23" i="7"/>
  <c r="C30" i="7"/>
  <c r="D30" i="7"/>
  <c r="E30" i="7"/>
  <c r="F30" i="7"/>
  <c r="G30" i="7"/>
  <c r="H30" i="7"/>
  <c r="C37" i="7"/>
  <c r="D37" i="7"/>
  <c r="E37" i="7"/>
  <c r="F37" i="7"/>
  <c r="G37" i="7"/>
  <c r="H37" i="7"/>
  <c r="E4" i="5"/>
  <c r="H4" i="5"/>
  <c r="K4" i="5"/>
  <c r="N4" i="5"/>
  <c r="Q4" i="5"/>
  <c r="E5" i="5"/>
  <c r="H5" i="5"/>
  <c r="K5" i="5"/>
  <c r="N5" i="5"/>
  <c r="Q5" i="5"/>
  <c r="E6" i="5"/>
  <c r="H6" i="5"/>
  <c r="K6" i="5"/>
  <c r="N6" i="5"/>
  <c r="Q6" i="5"/>
  <c r="E7" i="5"/>
  <c r="H7" i="5"/>
  <c r="K7" i="5"/>
  <c r="N7" i="5"/>
  <c r="Q7" i="5"/>
  <c r="E8" i="5"/>
  <c r="H8" i="5"/>
  <c r="K8" i="5"/>
  <c r="N8" i="5"/>
  <c r="Q8" i="5"/>
  <c r="E9" i="5"/>
  <c r="H9" i="5"/>
  <c r="K9" i="5"/>
  <c r="N9" i="5"/>
  <c r="Q9" i="5"/>
  <c r="E10" i="5"/>
  <c r="H10" i="5"/>
  <c r="K10" i="5"/>
  <c r="N10" i="5"/>
  <c r="Q10" i="5"/>
  <c r="E11" i="5"/>
  <c r="H11" i="5"/>
  <c r="K11" i="5"/>
  <c r="N11" i="5"/>
  <c r="Q11" i="5"/>
  <c r="E12" i="5"/>
  <c r="H12" i="5"/>
  <c r="K12" i="5"/>
  <c r="N12" i="5"/>
  <c r="Q12" i="5"/>
  <c r="E13" i="5"/>
  <c r="H13" i="5"/>
  <c r="K13" i="5"/>
  <c r="N13" i="5"/>
  <c r="Q13" i="5"/>
  <c r="E14" i="5"/>
  <c r="H14" i="5"/>
  <c r="K14" i="5"/>
  <c r="N14" i="5"/>
  <c r="Q14" i="5"/>
  <c r="C15" i="5"/>
  <c r="D15" i="5"/>
  <c r="F15" i="5"/>
  <c r="G15" i="5"/>
  <c r="I15" i="5"/>
  <c r="J15" i="5"/>
  <c r="L15" i="5"/>
  <c r="M15" i="5"/>
  <c r="M22" i="5" s="1"/>
  <c r="O15" i="5"/>
  <c r="P15" i="5"/>
  <c r="E16" i="5"/>
  <c r="H16" i="5"/>
  <c r="K16" i="5"/>
  <c r="N16" i="5"/>
  <c r="Q16" i="5"/>
  <c r="E17" i="5"/>
  <c r="H17" i="5"/>
  <c r="K17" i="5"/>
  <c r="N17" i="5"/>
  <c r="Q17" i="5"/>
  <c r="E18" i="5"/>
  <c r="H18" i="5"/>
  <c r="K18" i="5"/>
  <c r="N18" i="5"/>
  <c r="Q18" i="5"/>
  <c r="E19" i="5"/>
  <c r="H19" i="5"/>
  <c r="K19" i="5"/>
  <c r="N19" i="5"/>
  <c r="Q19" i="5"/>
  <c r="E20" i="5"/>
  <c r="H20" i="5"/>
  <c r="K20" i="5"/>
  <c r="N20" i="5"/>
  <c r="Q20" i="5"/>
  <c r="C21" i="5"/>
  <c r="D21" i="5"/>
  <c r="F21" i="5"/>
  <c r="G21" i="5"/>
  <c r="I21" i="5"/>
  <c r="J21" i="5"/>
  <c r="L21" i="5"/>
  <c r="M21" i="5"/>
  <c r="O21" i="5"/>
  <c r="P21" i="5"/>
  <c r="C22" i="5"/>
  <c r="D22" i="5"/>
  <c r="C19" i="4"/>
  <c r="D19" i="4"/>
  <c r="E19" i="4"/>
  <c r="F19" i="4"/>
  <c r="G19" i="4"/>
  <c r="H19" i="4"/>
  <c r="I19" i="4"/>
  <c r="J19" i="4"/>
  <c r="K19" i="4"/>
  <c r="L19" i="4"/>
  <c r="M19" i="4"/>
  <c r="N19" i="4"/>
  <c r="B22" i="3"/>
  <c r="D22" i="3"/>
  <c r="F22" i="3"/>
  <c r="G22" i="3"/>
  <c r="H22" i="3"/>
  <c r="I22" i="3"/>
  <c r="J22" i="3"/>
  <c r="L22" i="3"/>
  <c r="B28" i="3"/>
  <c r="D28" i="3"/>
  <c r="F28" i="3"/>
  <c r="G28" i="3"/>
  <c r="H28" i="3"/>
  <c r="I28" i="3"/>
  <c r="J28" i="3"/>
  <c r="K28" i="3"/>
  <c r="L28" i="3"/>
  <c r="L29" i="3"/>
  <c r="I29" i="3" l="1"/>
  <c r="K22" i="3"/>
  <c r="D29" i="3"/>
  <c r="H29" i="3"/>
  <c r="B29" i="3"/>
  <c r="F29" i="3"/>
  <c r="Q15" i="5"/>
  <c r="K15" i="5"/>
  <c r="E15" i="5"/>
  <c r="O22" i="5"/>
  <c r="L22" i="5"/>
  <c r="J22" i="5"/>
  <c r="F22" i="5"/>
  <c r="H21" i="5"/>
  <c r="E21" i="5"/>
  <c r="N21" i="5"/>
  <c r="G22" i="5"/>
  <c r="H15" i="5"/>
  <c r="P22" i="5"/>
  <c r="K21" i="5"/>
  <c r="I22" i="5"/>
  <c r="Q21" i="5"/>
  <c r="Q22" i="5" s="1"/>
  <c r="N15" i="5"/>
  <c r="H22" i="5"/>
  <c r="E22" i="5"/>
  <c r="N22" i="5"/>
  <c r="J29" i="3"/>
  <c r="K22" i="5"/>
  <c r="G29" i="3"/>
  <c r="K29" i="3" s="1"/>
</calcChain>
</file>

<file path=xl/sharedStrings.xml><?xml version="1.0" encoding="utf-8"?>
<sst xmlns="http://schemas.openxmlformats.org/spreadsheetml/2006/main" count="1288" uniqueCount="920">
  <si>
    <t>資料：生涯学習文化課、スポーツ振興課</t>
    <rPh sb="0" eb="2">
      <t>シリョウ</t>
    </rPh>
    <rPh sb="3" eb="5">
      <t>ショウガイ</t>
    </rPh>
    <rPh sb="5" eb="7">
      <t>ガクシュウ</t>
    </rPh>
    <rPh sb="7" eb="9">
      <t>ブンカ</t>
    </rPh>
    <rPh sb="9" eb="10">
      <t>カ</t>
    </rPh>
    <rPh sb="15" eb="18">
      <t>シンコウカ</t>
    </rPh>
    <phoneticPr fontId="7"/>
  </si>
  <si>
    <t>　　 竜王中部公民館（昭和48年4月開館）は平成28年3月閉館</t>
    <rPh sb="3" eb="5">
      <t>リュウオウ</t>
    </rPh>
    <rPh sb="5" eb="7">
      <t>チュウブ</t>
    </rPh>
    <rPh sb="7" eb="9">
      <t>コウミン</t>
    </rPh>
    <rPh sb="9" eb="10">
      <t>カン</t>
    </rPh>
    <rPh sb="11" eb="13">
      <t>ショウワ</t>
    </rPh>
    <rPh sb="22" eb="24">
      <t>ヘイセイ</t>
    </rPh>
    <rPh sb="26" eb="27">
      <t>ネン</t>
    </rPh>
    <rPh sb="28" eb="29">
      <t>ツキ</t>
    </rPh>
    <rPh sb="29" eb="31">
      <t>ヘイカン</t>
    </rPh>
    <phoneticPr fontId="7"/>
  </si>
  <si>
    <t>注：北部町民体育館は昭和55年5月開館、平成8年4月1日竜王小学校へ移管</t>
    <rPh sb="0" eb="1">
      <t>チュウ</t>
    </rPh>
    <rPh sb="2" eb="4">
      <t>ホクブ</t>
    </rPh>
    <rPh sb="4" eb="6">
      <t>チョウミン</t>
    </rPh>
    <rPh sb="6" eb="9">
      <t>タイイクカン</t>
    </rPh>
    <rPh sb="10" eb="12">
      <t>ショウワ</t>
    </rPh>
    <rPh sb="14" eb="15">
      <t>ネン</t>
    </rPh>
    <rPh sb="16" eb="17">
      <t>ガツ</t>
    </rPh>
    <rPh sb="17" eb="19">
      <t>カイカン</t>
    </rPh>
    <rPh sb="20" eb="22">
      <t>ヘイセイ</t>
    </rPh>
    <rPh sb="23" eb="24">
      <t>ネン</t>
    </rPh>
    <rPh sb="25" eb="26">
      <t>ガツ</t>
    </rPh>
    <rPh sb="27" eb="28">
      <t>ヒ</t>
    </rPh>
    <rPh sb="28" eb="30">
      <t>リュウオウ</t>
    </rPh>
    <rPh sb="30" eb="33">
      <t>ショウガッコウ</t>
    </rPh>
    <rPh sb="34" eb="36">
      <t>イカン</t>
    </rPh>
    <phoneticPr fontId="7"/>
  </si>
  <si>
    <t>※令和６年３月より休館中</t>
    <phoneticPr fontId="7"/>
  </si>
  <si>
    <t>25mプール（6コース）、歩行用プール（延長60m）、子供用プール、リラクゼーションプール、トレーニングルーム</t>
    <phoneticPr fontId="7"/>
  </si>
  <si>
    <t>　施設</t>
  </si>
  <si>
    <t>2,947.57㎡（延床面積）</t>
  </si>
  <si>
    <t>　面積</t>
  </si>
  <si>
    <t>玉幡公園総合屋内プール
（平成18年3月完成）</t>
    <rPh sb="0" eb="1">
      <t>タマ</t>
    </rPh>
    <rPh sb="1" eb="2">
      <t>ハタ</t>
    </rPh>
    <rPh sb="2" eb="4">
      <t>コウエン</t>
    </rPh>
    <rPh sb="4" eb="6">
      <t>ソウゴウ</t>
    </rPh>
    <rPh sb="6" eb="8">
      <t>オクナイ</t>
    </rPh>
    <phoneticPr fontId="7"/>
  </si>
  <si>
    <t>25mプール(水泳用4コース、歩行浴用2コース)、幼児用プール</t>
  </si>
  <si>
    <t>4,222㎡（延床面積　管理棟208.04㎡：プール室内1,172㎡）</t>
  </si>
  <si>
    <t>双葉Ｂ＆Ｇ海洋センター
（平成4年4月完成）
（平成19年3月改修）
（平成29年2月改修）</t>
    <rPh sb="0" eb="2">
      <t>フタバ</t>
    </rPh>
    <rPh sb="36" eb="38">
      <t>ヘイセイ</t>
    </rPh>
    <rPh sb="40" eb="41">
      <t>ネン</t>
    </rPh>
    <rPh sb="42" eb="43">
      <t>ガツ</t>
    </rPh>
    <rPh sb="43" eb="45">
      <t>カイシュウ</t>
    </rPh>
    <phoneticPr fontId="7"/>
  </si>
  <si>
    <t>25mプール（6コース）、幼児用プール</t>
  </si>
  <si>
    <t>4,454㎡（延床面積　管理棟208.63㎡：プール室内874㎡）</t>
  </si>
  <si>
    <t>敷島Ｂ＆Ｇ海洋センター
（平成4年4月完成）
（平成31年1月改修）</t>
    <rPh sb="0" eb="2">
      <t>シキシマ</t>
    </rPh>
    <rPh sb="5" eb="7">
      <t>カイヨウ</t>
    </rPh>
    <rPh sb="31" eb="33">
      <t>カイシュウ</t>
    </rPh>
    <phoneticPr fontId="7"/>
  </si>
  <si>
    <t>テニスコート（全天候4面）、多目的コート（全天候・夜間照明2面）</t>
  </si>
  <si>
    <t>4,341㎡</t>
  </si>
  <si>
    <t>島上条公園テニスコート・
多目的コート
（平成24年7月完成）</t>
    <rPh sb="0" eb="1">
      <t>シマ</t>
    </rPh>
    <rPh sb="1" eb="3">
      <t>カミジョウ</t>
    </rPh>
    <rPh sb="3" eb="5">
      <t>コウエン</t>
    </rPh>
    <rPh sb="13" eb="16">
      <t>タモクテキ</t>
    </rPh>
    <phoneticPr fontId="7"/>
  </si>
  <si>
    <t>全天候コート5面</t>
  </si>
  <si>
    <t>2,980㎡</t>
  </si>
  <si>
    <t>西 八 幡 テ ニ ス コ ー ト
（平 成 1 7 年 3 月 完 成 ）
（ 令 和 3 年 12 月 改 修 ）</t>
    <phoneticPr fontId="7"/>
  </si>
  <si>
    <t>ソフトボール2面、サッカー1面、夜間照明（ソフト2面・サッカー1面）</t>
  </si>
  <si>
    <t>全体面積　14,967㎡　グラウンド　7,292㎡　</t>
  </si>
  <si>
    <t>竜王南部公園運動場
（平成6年10月完成）</t>
    <rPh sb="0" eb="2">
      <t>リュウオウ</t>
    </rPh>
    <rPh sb="6" eb="9">
      <t>ウンドウジョウ</t>
    </rPh>
    <phoneticPr fontId="7"/>
  </si>
  <si>
    <t>クレーコート2面、全天候コート1面</t>
  </si>
  <si>
    <t>2,400㎡</t>
  </si>
  <si>
    <t>中下条公園テニスコート
（昭和57年3月完成）</t>
    <rPh sb="0" eb="1">
      <t>ナカ</t>
    </rPh>
    <rPh sb="1" eb="2">
      <t>シタ</t>
    </rPh>
    <rPh sb="2" eb="3">
      <t>ジョウ</t>
    </rPh>
    <rPh sb="3" eb="5">
      <t>コウエン</t>
    </rPh>
    <phoneticPr fontId="7"/>
  </si>
  <si>
    <t>ゲートボールコート4面（夜間照明2面）、公園　7,835㎡</t>
  </si>
  <si>
    <t>テニスコート　3,200㎡（全天候2面・クレー2面・夜間照明2面）</t>
  </si>
  <si>
    <t>グラウンド　20,495㎡（野球1面・ソフトボール4面・サッカー1面・夜間照明6基）</t>
  </si>
  <si>
    <t>56,816㎡（弓道場敷地を含む）</t>
  </si>
  <si>
    <t>双葉スポーツ公園
（昭和49年完成）</t>
    <rPh sb="0" eb="2">
      <t>フタバ</t>
    </rPh>
    <rPh sb="6" eb="8">
      <t>コウエン</t>
    </rPh>
    <rPh sb="10" eb="12">
      <t>ショウワ</t>
    </rPh>
    <rPh sb="15" eb="17">
      <t>カンセイ</t>
    </rPh>
    <phoneticPr fontId="7"/>
  </si>
  <si>
    <t>野球1面、サッカー1面、ソフトボール2面</t>
  </si>
  <si>
    <t>21,000㎡</t>
  </si>
  <si>
    <t>敷島総合公園多目的運動場
（昭和60年3月完成）</t>
    <rPh sb="0" eb="2">
      <t>シキシマ</t>
    </rPh>
    <rPh sb="2" eb="4">
      <t>ソウゴウ</t>
    </rPh>
    <rPh sb="4" eb="6">
      <t>コウエン</t>
    </rPh>
    <rPh sb="6" eb="7">
      <t>タ</t>
    </rPh>
    <rPh sb="7" eb="8">
      <t>モク</t>
    </rPh>
    <rPh sb="8" eb="9">
      <t>テキ</t>
    </rPh>
    <rPh sb="9" eb="12">
      <t>ウンドウジョウ</t>
    </rPh>
    <phoneticPr fontId="7"/>
  </si>
  <si>
    <t>ターゲットバードゴルフ場18ホール</t>
  </si>
  <si>
    <t>テニスコート（クレー・6面）、ゲートボールコート1面、</t>
  </si>
  <si>
    <t>球技広場　16,700㎡（野球2面・ソフトボール4面・ソフトボール夜間照明1面）</t>
  </si>
  <si>
    <t>51,350㎡</t>
  </si>
  <si>
    <t>釜無川スポーツ公園
(平成26年4月1日県より移譲）</t>
    <rPh sb="0" eb="1">
      <t>カマ</t>
    </rPh>
    <rPh sb="1" eb="2">
      <t>ナ</t>
    </rPh>
    <rPh sb="2" eb="3">
      <t>カワ</t>
    </rPh>
    <rPh sb="7" eb="9">
      <t>コウエン</t>
    </rPh>
    <rPh sb="11" eb="13">
      <t>ヘイセイ</t>
    </rPh>
    <rPh sb="15" eb="16">
      <t>ネン</t>
    </rPh>
    <rPh sb="17" eb="18">
      <t>ガツ</t>
    </rPh>
    <rPh sb="19" eb="20">
      <t>ヒ</t>
    </rPh>
    <rPh sb="20" eb="21">
      <t>ケン</t>
    </rPh>
    <rPh sb="23" eb="25">
      <t>イジョウ</t>
    </rPh>
    <phoneticPr fontId="7"/>
  </si>
  <si>
    <t>アリーナ　693㎡（テニス1面・バドミントン3面・フットサル1面）、トレーニングルーム</t>
  </si>
  <si>
    <t>3,281㎡（延床面積　912.3㎡）</t>
  </si>
  <si>
    <t>竜王スポーツセンター
（昭和58年3月完成）</t>
    <rPh sb="0" eb="2">
      <t>リュウオウ</t>
    </rPh>
    <phoneticPr fontId="7"/>
  </si>
  <si>
    <t>射場　225．36㎡（6人立ち）　的場　55．41㎡</t>
  </si>
  <si>
    <t>1,419㎡（延床面積　254.15㎡）</t>
  </si>
  <si>
    <t>双葉弓道場
（平成14年8月完成）</t>
    <rPh sb="0" eb="2">
      <t>フタバ</t>
    </rPh>
    <rPh sb="2" eb="5">
      <t>キュウドウジョウ</t>
    </rPh>
    <phoneticPr fontId="7"/>
  </si>
  <si>
    <t>アリーナ　661.44㎡（柔道場1面・剣道場1面）</t>
  </si>
  <si>
    <t>2,909．78㎡（延床面積　1,025.36㎡）</t>
  </si>
  <si>
    <t>竜王武道館（柳心館）
（平成8年5月完成）
（平成30年1月改修）</t>
    <rPh sb="23" eb="25">
      <t>ヘイセイ</t>
    </rPh>
    <rPh sb="27" eb="28">
      <t>ネン</t>
    </rPh>
    <rPh sb="29" eb="30">
      <t>ガツ</t>
    </rPh>
    <rPh sb="30" eb="32">
      <t>カイシュウ</t>
    </rPh>
    <phoneticPr fontId="7"/>
  </si>
  <si>
    <t>軟式テニス1面）、トレーニングルーム、会議室</t>
    <phoneticPr fontId="7"/>
  </si>
  <si>
    <t>アリーナ　1,430.41㎡（バレーボール2面・バスケットボール2面・バドミントン6面・</t>
  </si>
  <si>
    <t>21,305.50㎡（延床面積　2,394.10㎡）</t>
    <phoneticPr fontId="7"/>
  </si>
  <si>
    <t>双葉体育館
（平成23年3月完成）</t>
    <rPh sb="0" eb="2">
      <t>フタバ</t>
    </rPh>
    <rPh sb="2" eb="5">
      <t>タイイクカン</t>
    </rPh>
    <rPh sb="7" eb="9">
      <t>ヘイセイ</t>
    </rPh>
    <phoneticPr fontId="7"/>
  </si>
  <si>
    <t>軟式テニス2面）、トレーニングルーム、会議室</t>
  </si>
  <si>
    <t>アリーナ　1,575㎡（バレーボール3面・バスケットボール2面・バドミントン8面・</t>
  </si>
  <si>
    <t>（延床面積　2,969．08㎡）</t>
  </si>
  <si>
    <t>6,325㎡</t>
  </si>
  <si>
    <t>敷島体育館
（平成5年3月完成）</t>
    <rPh sb="0" eb="2">
      <t>シキシマ</t>
    </rPh>
    <rPh sb="2" eb="5">
      <t>タイイクカン</t>
    </rPh>
    <phoneticPr fontId="7"/>
  </si>
  <si>
    <t>ボール2面・バドミントン6面）</t>
  </si>
  <si>
    <t>アリーナ　952㎡（バレーボール2面・バスケットボール1面・ミニバスケット</t>
  </si>
  <si>
    <t>2,968㎡（延床面積　1,312.1㎡）</t>
  </si>
  <si>
    <t>玉幡体育館
（昭和57年5月完成）</t>
    <rPh sb="0" eb="1">
      <t>タマ</t>
    </rPh>
    <rPh sb="1" eb="2">
      <t>ハタ</t>
    </rPh>
    <rPh sb="2" eb="5">
      <t>タイイクカン</t>
    </rPh>
    <phoneticPr fontId="7"/>
  </si>
  <si>
    <t>　収納品数　592点（展示数）</t>
    <rPh sb="1" eb="3">
      <t>シュウノウ</t>
    </rPh>
    <rPh sb="3" eb="4">
      <t>ヒン</t>
    </rPh>
    <rPh sb="4" eb="5">
      <t>スウ</t>
    </rPh>
    <rPh sb="11" eb="13">
      <t>テンジ</t>
    </rPh>
    <rPh sb="13" eb="14">
      <t>スウ</t>
    </rPh>
    <phoneticPr fontId="7"/>
  </si>
  <si>
    <t>199.19㎡</t>
    <phoneticPr fontId="7"/>
  </si>
  <si>
    <t>　面積</t>
    <rPh sb="1" eb="3">
      <t>メンセキ</t>
    </rPh>
    <phoneticPr fontId="7"/>
  </si>
  <si>
    <t>甲斐市双葉歴史民俗資料館
（昭和46年12月開館）</t>
    <rPh sb="0" eb="3">
      <t>カイシ</t>
    </rPh>
    <rPh sb="3" eb="5">
      <t>フタバ</t>
    </rPh>
    <rPh sb="5" eb="7">
      <t>レキシ</t>
    </rPh>
    <rPh sb="7" eb="9">
      <t>ミンゾク</t>
    </rPh>
    <rPh sb="9" eb="12">
      <t>シリョウカン</t>
    </rPh>
    <phoneticPr fontId="7"/>
  </si>
  <si>
    <t>　　　　　　　　資料検索機、インターネット（無線LAN設備）、閉架室</t>
  </si>
  <si>
    <t>児童図書館：児童開架室、ＡＶコーナー、おはなしコーナー、閲覧席</t>
  </si>
  <si>
    <t>　　　　　　　　インターネット（利用者開放端末・無線LAN設備）、閉架室</t>
  </si>
  <si>
    <t>一般図書館：一般開架室、ＡＶコーナー、閲覧席、資料検索機</t>
  </si>
  <si>
    <t>339.20㎡（児童図書館）646.32㎡（一般図書館）</t>
    <phoneticPr fontId="7"/>
  </si>
  <si>
    <t>敷島図書館
（平成3年7月開館）</t>
  </si>
  <si>
    <t>資料検索機、インターネット（利用者開放端末・無線LAN設備）</t>
  </si>
  <si>
    <t>読書室、対面朗読室、閉架室</t>
  </si>
  <si>
    <t>一般開架室、児童開架室、AVコーナー、おはなしコーナー、閲覧席、</t>
  </si>
  <si>
    <t>1,128.51㎡</t>
  </si>
  <si>
    <t>双葉図書館
（平成7年11月開館）</t>
  </si>
  <si>
    <t>資料検索機、インターネット（利用者開放端末・無線ＬＡＮ設備）</t>
  </si>
  <si>
    <t>会議室、視聴覚室、閉架室、ミーティング室、</t>
  </si>
  <si>
    <t>地域資料室、対面朗読録音室、読書室、ヤングアダルトコーナー、</t>
  </si>
  <si>
    <t>2,643.42㎡</t>
    <phoneticPr fontId="7"/>
  </si>
  <si>
    <t>竜王図書館
（平成8年7月開館）</t>
  </si>
  <si>
    <t>ホール、調理室、研修室（第1･2･3・4）、和室、会議室（第1･2･3）</t>
    <rPh sb="4" eb="7">
      <t>チョウリシツ</t>
    </rPh>
    <rPh sb="8" eb="11">
      <t>ケンシュウシツ</t>
    </rPh>
    <rPh sb="12" eb="13">
      <t>ダイ</t>
    </rPh>
    <rPh sb="22" eb="24">
      <t>ワシツ</t>
    </rPh>
    <rPh sb="25" eb="28">
      <t>カイギシツ</t>
    </rPh>
    <rPh sb="29" eb="30">
      <t>ダイ</t>
    </rPh>
    <phoneticPr fontId="7"/>
  </si>
  <si>
    <t>　施設</t>
    <rPh sb="1" eb="3">
      <t>シセツ</t>
    </rPh>
    <phoneticPr fontId="7"/>
  </si>
  <si>
    <t>1,684.41㎡</t>
    <phoneticPr fontId="7"/>
  </si>
  <si>
    <t>双葉公民館
（昭和55年3月開館）</t>
    <rPh sb="0" eb="2">
      <t>フタバ</t>
    </rPh>
    <rPh sb="2" eb="5">
      <t>コウミンカン</t>
    </rPh>
    <phoneticPr fontId="7"/>
  </si>
  <si>
    <t>ホール、楽屋（1･2･3）、リハーサル室、会議室、和室、視聴覚室</t>
    <rPh sb="4" eb="6">
      <t>ガクヤ</t>
    </rPh>
    <rPh sb="19" eb="20">
      <t>シツ</t>
    </rPh>
    <rPh sb="21" eb="23">
      <t>カイギ</t>
    </rPh>
    <rPh sb="23" eb="24">
      <t>シツ</t>
    </rPh>
    <rPh sb="25" eb="27">
      <t>ワシツ</t>
    </rPh>
    <rPh sb="28" eb="31">
      <t>シチョウカク</t>
    </rPh>
    <rPh sb="31" eb="32">
      <t>シツ</t>
    </rPh>
    <phoneticPr fontId="7"/>
  </si>
  <si>
    <t>2,767.99㎡</t>
    <phoneticPr fontId="7"/>
  </si>
  <si>
    <t>双葉ふれあい文化館
（平成7年11月開設）</t>
    <rPh sb="0" eb="2">
      <t>フタバ</t>
    </rPh>
    <rPh sb="6" eb="8">
      <t>ブンカ</t>
    </rPh>
    <rPh sb="8" eb="9">
      <t>カン</t>
    </rPh>
    <phoneticPr fontId="7"/>
  </si>
  <si>
    <t>研修室、講堂、調理室</t>
    <rPh sb="0" eb="3">
      <t>ケンシュウシツ</t>
    </rPh>
    <rPh sb="4" eb="6">
      <t>コウドウ</t>
    </rPh>
    <rPh sb="7" eb="9">
      <t>チョウリ</t>
    </rPh>
    <rPh sb="9" eb="10">
      <t>シツ</t>
    </rPh>
    <phoneticPr fontId="7"/>
  </si>
  <si>
    <t>304.71㎡</t>
    <phoneticPr fontId="7"/>
  </si>
  <si>
    <t>吉沢地域ふれあい館
（平成4年3月開館）</t>
    <rPh sb="0" eb="1">
      <t>キチ</t>
    </rPh>
    <rPh sb="1" eb="2">
      <t>サワ</t>
    </rPh>
    <rPh sb="2" eb="4">
      <t>チイキ</t>
    </rPh>
    <rPh sb="8" eb="9">
      <t>カン</t>
    </rPh>
    <rPh sb="17" eb="19">
      <t>カイカン</t>
    </rPh>
    <phoneticPr fontId="7"/>
  </si>
  <si>
    <t>講堂、研修室、調理室</t>
    <rPh sb="0" eb="2">
      <t>コウドウ</t>
    </rPh>
    <rPh sb="3" eb="6">
      <t>ケンシュウシツ</t>
    </rPh>
    <rPh sb="7" eb="9">
      <t>チョウリ</t>
    </rPh>
    <rPh sb="9" eb="10">
      <t>シツ</t>
    </rPh>
    <phoneticPr fontId="7"/>
  </si>
  <si>
    <t>316.50㎡</t>
    <phoneticPr fontId="7"/>
  </si>
  <si>
    <t>睦沢地域ふれあい館
（平成2年3月開館）</t>
    <rPh sb="0" eb="1">
      <t>ムツ</t>
    </rPh>
    <rPh sb="1" eb="2">
      <t>サワ</t>
    </rPh>
    <rPh sb="2" eb="4">
      <t>チイキ</t>
    </rPh>
    <rPh sb="8" eb="9">
      <t>カン</t>
    </rPh>
    <rPh sb="17" eb="19">
      <t>カイカン</t>
    </rPh>
    <phoneticPr fontId="7"/>
  </si>
  <si>
    <t>大広間、会議室、調理室</t>
    <rPh sb="0" eb="3">
      <t>オオヒロマ</t>
    </rPh>
    <rPh sb="4" eb="7">
      <t>カイギシツ</t>
    </rPh>
    <rPh sb="8" eb="10">
      <t>チョウリ</t>
    </rPh>
    <rPh sb="10" eb="11">
      <t>シツ</t>
    </rPh>
    <phoneticPr fontId="7"/>
  </si>
  <si>
    <t>272.08㎡</t>
    <phoneticPr fontId="7"/>
  </si>
  <si>
    <t>清川地域ふれあい館
（昭和63年2月開館）</t>
    <rPh sb="0" eb="2">
      <t>キヨカワ</t>
    </rPh>
    <rPh sb="2" eb="4">
      <t>チイキ</t>
    </rPh>
    <rPh sb="8" eb="9">
      <t>カン</t>
    </rPh>
    <phoneticPr fontId="7"/>
  </si>
  <si>
    <t>公 民  館：和室（Ａ・Ｂ）、茶室、音楽室、工作室、会議室</t>
    <rPh sb="0" eb="1">
      <t>コウ</t>
    </rPh>
    <rPh sb="2" eb="3">
      <t>ミン</t>
    </rPh>
    <rPh sb="5" eb="6">
      <t>カン</t>
    </rPh>
    <rPh sb="7" eb="9">
      <t>ワシツ</t>
    </rPh>
    <rPh sb="22" eb="24">
      <t>コウサク</t>
    </rPh>
    <rPh sb="24" eb="25">
      <t>シツ</t>
    </rPh>
    <rPh sb="26" eb="29">
      <t>カイギシツ</t>
    </rPh>
    <phoneticPr fontId="7"/>
  </si>
  <si>
    <t>文化会館：視聴覚ホール、大ホール、研修室（Ａ・Ｂ・Ｃ）</t>
    <rPh sb="0" eb="2">
      <t>ブンカ</t>
    </rPh>
    <rPh sb="2" eb="4">
      <t>カイカン</t>
    </rPh>
    <rPh sb="5" eb="8">
      <t>シチョウカク</t>
    </rPh>
    <rPh sb="12" eb="13">
      <t>ダイ</t>
    </rPh>
    <rPh sb="17" eb="20">
      <t>ケンシュウシツ</t>
    </rPh>
    <phoneticPr fontId="7"/>
  </si>
  <si>
    <t>3,258.53㎡</t>
    <phoneticPr fontId="7"/>
  </si>
  <si>
    <t>敷島総合文化会館
（敷島公民館）
（平成3年5月開設）</t>
    <rPh sb="0" eb="2">
      <t>シキシマ</t>
    </rPh>
    <rPh sb="2" eb="4">
      <t>ソウゴウ</t>
    </rPh>
    <rPh sb="4" eb="6">
      <t>ブンカ</t>
    </rPh>
    <rPh sb="6" eb="8">
      <t>カイカン</t>
    </rPh>
    <phoneticPr fontId="7"/>
  </si>
  <si>
    <t>ホール、相談室、和室（第1・2）、工作教室</t>
    <rPh sb="4" eb="7">
      <t>ソウダンシツ</t>
    </rPh>
    <rPh sb="8" eb="10">
      <t>ワシツ</t>
    </rPh>
    <rPh sb="11" eb="12">
      <t>ダイ</t>
    </rPh>
    <rPh sb="17" eb="19">
      <t>コウサク</t>
    </rPh>
    <rPh sb="19" eb="20">
      <t>オシ</t>
    </rPh>
    <rPh sb="20" eb="21">
      <t>シツ</t>
    </rPh>
    <phoneticPr fontId="7"/>
  </si>
  <si>
    <t>会議室（1階・2階）、研修室（1階・2階）、料理教室、作法室、図書室、</t>
    <rPh sb="0" eb="3">
      <t>カイギシツ</t>
    </rPh>
    <rPh sb="5" eb="6">
      <t>カイ</t>
    </rPh>
    <rPh sb="8" eb="9">
      <t>カイ</t>
    </rPh>
    <rPh sb="11" eb="14">
      <t>ケンシュウシツ</t>
    </rPh>
    <rPh sb="16" eb="17">
      <t>カイ</t>
    </rPh>
    <rPh sb="19" eb="20">
      <t>カイ</t>
    </rPh>
    <rPh sb="22" eb="24">
      <t>リョウリ</t>
    </rPh>
    <rPh sb="24" eb="26">
      <t>キョウシツ</t>
    </rPh>
    <rPh sb="27" eb="29">
      <t>サホウ</t>
    </rPh>
    <rPh sb="29" eb="30">
      <t>シツ</t>
    </rPh>
    <rPh sb="31" eb="34">
      <t>トショシツ</t>
    </rPh>
    <phoneticPr fontId="7"/>
  </si>
  <si>
    <t>1307.60㎡</t>
    <phoneticPr fontId="7"/>
  </si>
  <si>
    <t>竜王南部公民館
（昭和56年4月開館）</t>
    <rPh sb="0" eb="2">
      <t>リュウオウ</t>
    </rPh>
    <rPh sb="2" eb="4">
      <t>ナンブ</t>
    </rPh>
    <rPh sb="4" eb="7">
      <t>コウミンカン</t>
    </rPh>
    <phoneticPr fontId="7"/>
  </si>
  <si>
    <t>和室、研修室（3・4）</t>
    <rPh sb="0" eb="2">
      <t>ワシツ</t>
    </rPh>
    <rPh sb="1" eb="2">
      <t>ソウワ</t>
    </rPh>
    <rPh sb="3" eb="6">
      <t>ケンシュウシツ</t>
    </rPh>
    <phoneticPr fontId="7"/>
  </si>
  <si>
    <t>研修室（1・2）、料理教室、講堂、防災備蓄倉庫（1・2）、セミナー工房（陶芸教室）</t>
    <rPh sb="0" eb="3">
      <t>ケンシュウシツ</t>
    </rPh>
    <rPh sb="9" eb="11">
      <t>リョウリ</t>
    </rPh>
    <rPh sb="11" eb="13">
      <t>キョウシツ</t>
    </rPh>
    <rPh sb="14" eb="16">
      <t>コウドウ</t>
    </rPh>
    <rPh sb="17" eb="19">
      <t>ボウサイ</t>
    </rPh>
    <rPh sb="19" eb="21">
      <t>ビチク</t>
    </rPh>
    <rPh sb="21" eb="23">
      <t>ソウコ</t>
    </rPh>
    <rPh sb="33" eb="35">
      <t>コウボウ</t>
    </rPh>
    <rPh sb="36" eb="38">
      <t>トウゲイ</t>
    </rPh>
    <rPh sb="38" eb="40">
      <t>キョウシツ</t>
    </rPh>
    <phoneticPr fontId="7"/>
  </si>
  <si>
    <t>933.70㎡（セミナーハウス）　　91.04㎡（陶芸教室、窯小屋、倉庫2棟含む）</t>
    <rPh sb="25" eb="27">
      <t>トウゲイ</t>
    </rPh>
    <rPh sb="27" eb="29">
      <t>キョウシツ</t>
    </rPh>
    <rPh sb="30" eb="31">
      <t>カマ</t>
    </rPh>
    <rPh sb="31" eb="33">
      <t>ゴヤ</t>
    </rPh>
    <rPh sb="34" eb="36">
      <t>ソウコ</t>
    </rPh>
    <rPh sb="37" eb="38">
      <t>トウ</t>
    </rPh>
    <rPh sb="38" eb="39">
      <t>フク</t>
    </rPh>
    <phoneticPr fontId="7"/>
  </si>
  <si>
    <t>竜王中部公園セミナーハウス
（平 成 30 年 4 月 開 館）</t>
    <rPh sb="0" eb="2">
      <t>リュウオウ</t>
    </rPh>
    <rPh sb="2" eb="4">
      <t>チュウブ</t>
    </rPh>
    <rPh sb="4" eb="6">
      <t>コウエン</t>
    </rPh>
    <rPh sb="15" eb="16">
      <t>ヒラ</t>
    </rPh>
    <rPh sb="17" eb="18">
      <t>シゲル</t>
    </rPh>
    <rPh sb="22" eb="23">
      <t>ネン</t>
    </rPh>
    <rPh sb="26" eb="27">
      <t>ツキ</t>
    </rPh>
    <rPh sb="28" eb="29">
      <t>カイ</t>
    </rPh>
    <rPh sb="30" eb="31">
      <t>カン</t>
    </rPh>
    <phoneticPr fontId="7"/>
  </si>
  <si>
    <t>ホール、多目的室、和室（1･2）、茶室</t>
    <rPh sb="4" eb="7">
      <t>タモクテキ</t>
    </rPh>
    <rPh sb="7" eb="8">
      <t>シツ</t>
    </rPh>
    <rPh sb="9" eb="11">
      <t>ワシツ</t>
    </rPh>
    <rPh sb="17" eb="19">
      <t>チャシツ</t>
    </rPh>
    <phoneticPr fontId="7"/>
  </si>
  <si>
    <t>会議室、視聴覚教室、料理教室、研修室（第1･2･3）</t>
    <rPh sb="0" eb="3">
      <t>カイギシツ</t>
    </rPh>
    <rPh sb="4" eb="7">
      <t>シチョウカク</t>
    </rPh>
    <rPh sb="7" eb="9">
      <t>キョウシツ</t>
    </rPh>
    <rPh sb="10" eb="12">
      <t>リョウリ</t>
    </rPh>
    <rPh sb="12" eb="14">
      <t>キョウシツ</t>
    </rPh>
    <rPh sb="15" eb="18">
      <t>ケンシュウシツ</t>
    </rPh>
    <rPh sb="19" eb="20">
      <t>ダイ</t>
    </rPh>
    <phoneticPr fontId="7"/>
  </si>
  <si>
    <t>1,984.86㎡</t>
    <phoneticPr fontId="7"/>
  </si>
  <si>
    <t>竜王北部公民館
（平成23年4月開館）</t>
    <rPh sb="0" eb="2">
      <t>リュウオウ</t>
    </rPh>
    <rPh sb="2" eb="4">
      <t>ホクブ</t>
    </rPh>
    <rPh sb="4" eb="6">
      <t>コウミン</t>
    </rPh>
    <rPh sb="6" eb="7">
      <t>ヤカタ</t>
    </rPh>
    <rPh sb="9" eb="11">
      <t>ヘイセイ</t>
    </rPh>
    <rPh sb="13" eb="14">
      <t>ネン</t>
    </rPh>
    <rPh sb="15" eb="16">
      <t>ガツ</t>
    </rPh>
    <phoneticPr fontId="7"/>
  </si>
  <si>
    <t>（１）社会教育（体育）関係施設</t>
    <rPh sb="3" eb="5">
      <t>シャカイ</t>
    </rPh>
    <rPh sb="5" eb="7">
      <t>キョウイク</t>
    </rPh>
    <rPh sb="8" eb="10">
      <t>タイイク</t>
    </rPh>
    <rPh sb="11" eb="13">
      <t>カンケイ</t>
    </rPh>
    <rPh sb="13" eb="15">
      <t>シセツ</t>
    </rPh>
    <phoneticPr fontId="7"/>
  </si>
  <si>
    <t>１６．教育</t>
    <rPh sb="3" eb="5">
      <t>キョウイク</t>
    </rPh>
    <phoneticPr fontId="7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</si>
  <si>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7"/>
  </si>
  <si>
    <t>昭和28年</t>
    <rPh sb="0" eb="2">
      <t>ショウワ</t>
    </rPh>
    <rPh sb="4" eb="5">
      <t>ネン</t>
    </rPh>
    <phoneticPr fontId="7"/>
  </si>
  <si>
    <t>15ｍ×25ｍ=375</t>
    <phoneticPr fontId="7"/>
  </si>
  <si>
    <t>1,499
武道場561</t>
    <rPh sb="6" eb="8">
      <t>ブドウ</t>
    </rPh>
    <phoneticPr fontId="7"/>
  </si>
  <si>
    <t>岩森1337</t>
    <rPh sb="0" eb="2">
      <t>イワモリ</t>
    </rPh>
    <phoneticPr fontId="7"/>
  </si>
  <si>
    <t>双葉中学校</t>
    <rPh sb="0" eb="2">
      <t>フタバ</t>
    </rPh>
    <rPh sb="2" eb="5">
      <t>チュウガッコウ</t>
    </rPh>
    <phoneticPr fontId="7"/>
  </si>
  <si>
    <t>昭和22年</t>
    <rPh sb="0" eb="2">
      <t>ショウワ</t>
    </rPh>
    <rPh sb="4" eb="5">
      <t>ネン</t>
    </rPh>
    <phoneticPr fontId="7"/>
  </si>
  <si>
    <t>－</t>
    <phoneticPr fontId="7"/>
  </si>
  <si>
    <t>1,257
武道場616</t>
    <rPh sb="6" eb="7">
      <t>ブ</t>
    </rPh>
    <phoneticPr fontId="7"/>
  </si>
  <si>
    <t>島上条1263</t>
    <rPh sb="0" eb="1">
      <t>シマ</t>
    </rPh>
    <rPh sb="1" eb="3">
      <t>カミジョウ</t>
    </rPh>
    <phoneticPr fontId="7"/>
  </si>
  <si>
    <t>敷島中学校</t>
    <rPh sb="0" eb="2">
      <t>シキシマ</t>
    </rPh>
    <rPh sb="2" eb="5">
      <t>チュウガッコウ</t>
    </rPh>
    <phoneticPr fontId="7"/>
  </si>
  <si>
    <t>平成4年</t>
    <rPh sb="0" eb="2">
      <t>ヘイセイ</t>
    </rPh>
    <rPh sb="3" eb="4">
      <t>ネン</t>
    </rPh>
    <phoneticPr fontId="7"/>
  </si>
  <si>
    <t>15ｍ×25ｍ=375
クラブハウス237</t>
    <phoneticPr fontId="7"/>
  </si>
  <si>
    <t>1,195
武道場517</t>
    <rPh sb="6" eb="9">
      <t>ブドウジョウ</t>
    </rPh>
    <phoneticPr fontId="7"/>
  </si>
  <si>
    <t>竜王420</t>
    <rPh sb="0" eb="2">
      <t>リュウオウ</t>
    </rPh>
    <phoneticPr fontId="7"/>
  </si>
  <si>
    <t>竜王北中学校</t>
    <rPh sb="0" eb="2">
      <t>リュウオウ</t>
    </rPh>
    <rPh sb="2" eb="3">
      <t>キタ</t>
    </rPh>
    <rPh sb="3" eb="6">
      <t>チュウガッコウ</t>
    </rPh>
    <phoneticPr fontId="7"/>
  </si>
  <si>
    <t>昭和59年</t>
    <rPh sb="0" eb="2">
      <t>ショウワ</t>
    </rPh>
    <rPh sb="4" eb="5">
      <t>ネン</t>
    </rPh>
    <phoneticPr fontId="7"/>
  </si>
  <si>
    <t>1,476
武道場514</t>
    <rPh sb="6" eb="9">
      <t>ブドウジョウ</t>
    </rPh>
    <phoneticPr fontId="7"/>
  </si>
  <si>
    <t>西八幡3190</t>
    <rPh sb="0" eb="1">
      <t>ニシ</t>
    </rPh>
    <rPh sb="1" eb="3">
      <t>ヤハタ</t>
    </rPh>
    <phoneticPr fontId="7"/>
  </si>
  <si>
    <t>玉幡中学校</t>
    <rPh sb="0" eb="1">
      <t>タマ</t>
    </rPh>
    <rPh sb="1" eb="2">
      <t>ハタ</t>
    </rPh>
    <rPh sb="2" eb="5">
      <t>チュウガッコウ</t>
    </rPh>
    <phoneticPr fontId="7"/>
  </si>
  <si>
    <t>昭和34年</t>
    <rPh sb="0" eb="2">
      <t>ショウワ</t>
    </rPh>
    <rPh sb="4" eb="5">
      <t>ネン</t>
    </rPh>
    <phoneticPr fontId="7"/>
  </si>
  <si>
    <t>1,256
武道場521</t>
    <rPh sb="6" eb="9">
      <t>ブドウジョウ</t>
    </rPh>
    <phoneticPr fontId="7"/>
  </si>
  <si>
    <t>篠原2030</t>
    <rPh sb="0" eb="2">
      <t>シノハラ</t>
    </rPh>
    <phoneticPr fontId="7"/>
  </si>
  <si>
    <t>竜王中学校</t>
    <rPh sb="0" eb="2">
      <t>リュウオウ</t>
    </rPh>
    <rPh sb="2" eb="5">
      <t>チュウガッコウ</t>
    </rPh>
    <phoneticPr fontId="7"/>
  </si>
  <si>
    <t>明治6年</t>
    <rPh sb="0" eb="2">
      <t>メイジ</t>
    </rPh>
    <rPh sb="3" eb="4">
      <t>ネン</t>
    </rPh>
    <phoneticPr fontId="7"/>
  </si>
  <si>
    <t>13ｍ×25ｍ＝325
ミニプール
8ｍ×4ｍ＝32</t>
    <phoneticPr fontId="7"/>
  </si>
  <si>
    <t>志田146</t>
    <rPh sb="0" eb="2">
      <t>シダ</t>
    </rPh>
    <phoneticPr fontId="7"/>
  </si>
  <si>
    <t>双葉西小学校</t>
    <rPh sb="0" eb="2">
      <t>フタバ</t>
    </rPh>
    <rPh sb="2" eb="3">
      <t>ニシ</t>
    </rPh>
    <rPh sb="3" eb="6">
      <t>ショウガッコウ</t>
    </rPh>
    <phoneticPr fontId="7"/>
  </si>
  <si>
    <t>大垈2780</t>
    <rPh sb="0" eb="2">
      <t>オオヌタ</t>
    </rPh>
    <phoneticPr fontId="7"/>
  </si>
  <si>
    <t>双葉東小学校</t>
    <rPh sb="0" eb="2">
      <t>フタバ</t>
    </rPh>
    <rPh sb="2" eb="3">
      <t>ヒガシ</t>
    </rPh>
    <rPh sb="3" eb="6">
      <t>ショウガッコウ</t>
    </rPh>
    <phoneticPr fontId="7"/>
  </si>
  <si>
    <t>昭和58年</t>
    <rPh sb="0" eb="2">
      <t>ショウワ</t>
    </rPh>
    <rPh sb="4" eb="5">
      <t>ネン</t>
    </rPh>
    <phoneticPr fontId="7"/>
  </si>
  <si>
    <t>12m×25m=300</t>
    <phoneticPr fontId="7"/>
  </si>
  <si>
    <t>大下条175</t>
    <rPh sb="0" eb="1">
      <t>オオ</t>
    </rPh>
    <rPh sb="1" eb="3">
      <t>シモジョウ</t>
    </rPh>
    <phoneticPr fontId="7"/>
  </si>
  <si>
    <t>敷島南小学校</t>
    <rPh sb="0" eb="2">
      <t>シキシマ</t>
    </rPh>
    <rPh sb="2" eb="3">
      <t>ミナミ</t>
    </rPh>
    <rPh sb="3" eb="6">
      <t>ショウガッコウ</t>
    </rPh>
    <phoneticPr fontId="7"/>
  </si>
  <si>
    <t>昭和53年</t>
    <rPh sb="0" eb="2">
      <t>ショウワ</t>
    </rPh>
    <rPh sb="4" eb="5">
      <t>ネン</t>
    </rPh>
    <phoneticPr fontId="7"/>
  </si>
  <si>
    <t>11m×25m=275</t>
    <phoneticPr fontId="7"/>
  </si>
  <si>
    <t>境57</t>
    <rPh sb="0" eb="1">
      <t>サカイ</t>
    </rPh>
    <phoneticPr fontId="7"/>
  </si>
  <si>
    <t>敷島北小学校</t>
    <rPh sb="0" eb="2">
      <t>シキシマ</t>
    </rPh>
    <rPh sb="2" eb="3">
      <t>キタ</t>
    </rPh>
    <rPh sb="3" eb="6">
      <t>ショウガッコウ</t>
    </rPh>
    <phoneticPr fontId="7"/>
  </si>
  <si>
    <t>12ｍ×25ｍ=300</t>
    <phoneticPr fontId="7"/>
  </si>
  <si>
    <t>島上条212</t>
    <rPh sb="0" eb="1">
      <t>シマ</t>
    </rPh>
    <rPh sb="1" eb="3">
      <t>カミジョウ</t>
    </rPh>
    <phoneticPr fontId="7"/>
  </si>
  <si>
    <t>敷島小学校</t>
    <rPh sb="0" eb="2">
      <t>シキシマ</t>
    </rPh>
    <rPh sb="2" eb="5">
      <t>ショウガッコウ</t>
    </rPh>
    <phoneticPr fontId="7"/>
  </si>
  <si>
    <t>昭和63年</t>
    <rPh sb="0" eb="2">
      <t>ショウワ</t>
    </rPh>
    <rPh sb="4" eb="5">
      <t>ネン</t>
    </rPh>
    <phoneticPr fontId="7"/>
  </si>
  <si>
    <t>13ｍ×25ｍ＝325
ミニプール
10ｍ×6ｍ＝60
クラブハウス226</t>
    <phoneticPr fontId="7"/>
  </si>
  <si>
    <t>富竹新田933-1</t>
    <rPh sb="0" eb="1">
      <t>トミ</t>
    </rPh>
    <rPh sb="1" eb="2">
      <t>タケ</t>
    </rPh>
    <rPh sb="2" eb="3">
      <t>シン</t>
    </rPh>
    <rPh sb="3" eb="4">
      <t>タ</t>
    </rPh>
    <phoneticPr fontId="7"/>
  </si>
  <si>
    <t>竜王東小学校</t>
    <rPh sb="0" eb="2">
      <t>リュウオウ</t>
    </rPh>
    <rPh sb="2" eb="3">
      <t>ヒガシ</t>
    </rPh>
    <rPh sb="3" eb="6">
      <t>ショウガッコウ</t>
    </rPh>
    <phoneticPr fontId="7"/>
  </si>
  <si>
    <t>玉川75</t>
    <rPh sb="0" eb="2">
      <t>タマガワ</t>
    </rPh>
    <phoneticPr fontId="7"/>
  </si>
  <si>
    <t>竜王西小学校</t>
    <rPh sb="0" eb="2">
      <t>リュウオウ</t>
    </rPh>
    <rPh sb="2" eb="3">
      <t>ニシ</t>
    </rPh>
    <rPh sb="3" eb="6">
      <t>ショウガッコウ</t>
    </rPh>
    <phoneticPr fontId="7"/>
  </si>
  <si>
    <t>昭和55年</t>
    <rPh sb="0" eb="2">
      <t>ショウワ</t>
    </rPh>
    <rPh sb="4" eb="5">
      <t>ネン</t>
    </rPh>
    <phoneticPr fontId="7"/>
  </si>
  <si>
    <t>竜王555</t>
    <rPh sb="0" eb="2">
      <t>リュウオウ</t>
    </rPh>
    <phoneticPr fontId="7"/>
  </si>
  <si>
    <t>竜王北小学校</t>
    <rPh sb="0" eb="2">
      <t>リュウオウ</t>
    </rPh>
    <rPh sb="2" eb="3">
      <t>キタ</t>
    </rPh>
    <rPh sb="3" eb="6">
      <t>ショウガッコウ</t>
    </rPh>
    <phoneticPr fontId="7"/>
  </si>
  <si>
    <t>昭和51年</t>
    <rPh sb="0" eb="2">
      <t>ショウワ</t>
    </rPh>
    <rPh sb="4" eb="5">
      <t>ネン</t>
    </rPh>
    <phoneticPr fontId="7"/>
  </si>
  <si>
    <t>篠原1180</t>
    <rPh sb="0" eb="2">
      <t>シノハラ</t>
    </rPh>
    <phoneticPr fontId="7"/>
  </si>
  <si>
    <t>竜王南小学校</t>
    <rPh sb="0" eb="2">
      <t>リュウオウ</t>
    </rPh>
    <rPh sb="2" eb="3">
      <t>ミナミ</t>
    </rPh>
    <rPh sb="3" eb="6">
      <t>ショウガッコウ</t>
    </rPh>
    <phoneticPr fontId="7"/>
  </si>
  <si>
    <t>明治36年</t>
    <rPh sb="0" eb="2">
      <t>メイジ</t>
    </rPh>
    <rPh sb="4" eb="5">
      <t>ネン</t>
    </rPh>
    <phoneticPr fontId="7"/>
  </si>
  <si>
    <t>13ｍ×25ｍ=325</t>
    <phoneticPr fontId="7"/>
  </si>
  <si>
    <t>西八幡2560</t>
    <rPh sb="0" eb="1">
      <t>ニシ</t>
    </rPh>
    <rPh sb="1" eb="3">
      <t>ヤハタ</t>
    </rPh>
    <phoneticPr fontId="7"/>
  </si>
  <si>
    <t>玉幡小学校</t>
    <rPh sb="0" eb="1">
      <t>タマ</t>
    </rPh>
    <rPh sb="1" eb="2">
      <t>ハタ</t>
    </rPh>
    <rPh sb="2" eb="5">
      <t>ショウガッコウ</t>
    </rPh>
    <phoneticPr fontId="7"/>
  </si>
  <si>
    <t>明治5年</t>
    <rPh sb="0" eb="2">
      <t>メイジ</t>
    </rPh>
    <rPh sb="3" eb="4">
      <t>ネン</t>
    </rPh>
    <phoneticPr fontId="7"/>
  </si>
  <si>
    <t>篠原2800</t>
    <rPh sb="0" eb="2">
      <t>シノハラ</t>
    </rPh>
    <phoneticPr fontId="7"/>
  </si>
  <si>
    <t>竜王小学校</t>
    <rPh sb="0" eb="2">
      <t>リュウオウ</t>
    </rPh>
    <rPh sb="2" eb="5">
      <t>ショウガッコウ</t>
    </rPh>
    <phoneticPr fontId="7"/>
  </si>
  <si>
    <t>プール</t>
    <phoneticPr fontId="7"/>
  </si>
  <si>
    <t>屋　外
運動場</t>
    <rPh sb="0" eb="1">
      <t>ヤ</t>
    </rPh>
    <rPh sb="2" eb="3">
      <t>ガイ</t>
    </rPh>
    <rPh sb="4" eb="7">
      <t>ウンドウジョウ</t>
    </rPh>
    <phoneticPr fontId="7"/>
  </si>
  <si>
    <t>体育館
武道場</t>
    <rPh sb="0" eb="1">
      <t>カラダ</t>
    </rPh>
    <rPh sb="1" eb="2">
      <t>イク</t>
    </rPh>
    <rPh sb="2" eb="3">
      <t>カン</t>
    </rPh>
    <rPh sb="4" eb="5">
      <t>ブ</t>
    </rPh>
    <rPh sb="5" eb="6">
      <t>ミチ</t>
    </rPh>
    <rPh sb="6" eb="7">
      <t>バ</t>
    </rPh>
    <phoneticPr fontId="7"/>
  </si>
  <si>
    <t>校舎等　　　</t>
    <rPh sb="0" eb="1">
      <t>コウ</t>
    </rPh>
    <rPh sb="1" eb="2">
      <t>シャ</t>
    </rPh>
    <rPh sb="2" eb="3">
      <t>トウ</t>
    </rPh>
    <phoneticPr fontId="7"/>
  </si>
  <si>
    <t>施設敷地</t>
    <rPh sb="0" eb="2">
      <t>シセツ</t>
    </rPh>
    <rPh sb="2" eb="4">
      <t>シキチ</t>
    </rPh>
    <phoneticPr fontId="7"/>
  </si>
  <si>
    <t>創立年</t>
    <rPh sb="0" eb="2">
      <t>ソウリツ</t>
    </rPh>
    <rPh sb="2" eb="3">
      <t>ネン</t>
    </rPh>
    <phoneticPr fontId="7"/>
  </si>
  <si>
    <t>面　　　　　　　　　積</t>
    <rPh sb="0" eb="1">
      <t>メン</t>
    </rPh>
    <rPh sb="10" eb="11">
      <t>セキ</t>
    </rPh>
    <phoneticPr fontId="7"/>
  </si>
  <si>
    <t>所在地</t>
    <rPh sb="0" eb="3">
      <t>ショザイチ</t>
    </rPh>
    <phoneticPr fontId="7"/>
  </si>
  <si>
    <t>施設名</t>
    <rPh sb="0" eb="2">
      <t>シセツ</t>
    </rPh>
    <rPh sb="2" eb="3">
      <t>メイ</t>
    </rPh>
    <phoneticPr fontId="7"/>
  </si>
  <si>
    <t>（単位：㎡）</t>
    <rPh sb="1" eb="3">
      <t>タンイ</t>
    </rPh>
    <phoneticPr fontId="7"/>
  </si>
  <si>
    <t>(令和7年5月1日現在)</t>
    <rPh sb="1" eb="2">
      <t>レイ</t>
    </rPh>
    <rPh sb="2" eb="3">
      <t>ワ</t>
    </rPh>
    <phoneticPr fontId="7"/>
  </si>
  <si>
    <t>　（イ）市立学校施設</t>
    <phoneticPr fontId="7"/>
  </si>
  <si>
    <t>（２）学校施設</t>
    <rPh sb="3" eb="5">
      <t>ガッコウ</t>
    </rPh>
    <rPh sb="5" eb="7">
      <t>シセツ</t>
    </rPh>
    <phoneticPr fontId="7"/>
  </si>
  <si>
    <t>資料：学校教育課</t>
    <rPh sb="0" eb="2">
      <t>シリョウ</t>
    </rPh>
    <rPh sb="3" eb="5">
      <t>ガッコウ</t>
    </rPh>
    <rPh sb="5" eb="8">
      <t>キョウイクカ</t>
    </rPh>
    <phoneticPr fontId="7"/>
  </si>
  <si>
    <t>注 ： （　）内の数字は特別支援学級児童生徒数で、内数</t>
    <rPh sb="0" eb="1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8" eb="20">
      <t>ジドウ</t>
    </rPh>
    <rPh sb="20" eb="23">
      <t>セイトスウ</t>
    </rPh>
    <rPh sb="25" eb="26">
      <t>ウチ</t>
    </rPh>
    <rPh sb="26" eb="27">
      <t>スウ</t>
    </rPh>
    <phoneticPr fontId="7"/>
  </si>
  <si>
    <t>合　　　計</t>
    <rPh sb="0" eb="1">
      <t>ゴウ</t>
    </rPh>
    <rPh sb="4" eb="5">
      <t>ケイ</t>
    </rPh>
    <phoneticPr fontId="7"/>
  </si>
  <si>
    <t>小　　　計</t>
    <rPh sb="0" eb="1">
      <t>ショウ</t>
    </rPh>
    <rPh sb="4" eb="5">
      <t>ケイ</t>
    </rPh>
    <phoneticPr fontId="7"/>
  </si>
  <si>
    <t>（人）</t>
    <rPh sb="1" eb="2">
      <t>ヒト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</si>
  <si>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</si>
  <si>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</si>
  <si>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</si>
  <si>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特別支援</t>
    <rPh sb="0" eb="2">
      <t>トクベツ</t>
    </rPh>
    <rPh sb="2" eb="4">
      <t>シエン</t>
    </rPh>
    <phoneticPr fontId="7"/>
  </si>
  <si>
    <t>普通</t>
    <rPh sb="0" eb="2">
      <t>フツウ</t>
    </rPh>
    <phoneticPr fontId="7"/>
  </si>
  <si>
    <t>教職員数</t>
    <rPh sb="0" eb="3">
      <t>キョウショクイン</t>
    </rPh>
    <rPh sb="3" eb="4">
      <t>スウ</t>
    </rPh>
    <phoneticPr fontId="7"/>
  </si>
  <si>
    <t>児童・生徒数（人）</t>
    <rPh sb="0" eb="2">
      <t>ジドウ</t>
    </rPh>
    <rPh sb="3" eb="6">
      <t>セイトスウ</t>
    </rPh>
    <rPh sb="7" eb="8">
      <t>ヒト</t>
    </rPh>
    <phoneticPr fontId="7"/>
  </si>
  <si>
    <t>学級数</t>
    <rPh sb="0" eb="2">
      <t>ガッキュウ</t>
    </rPh>
    <rPh sb="2" eb="3">
      <t>スウ</t>
    </rPh>
    <phoneticPr fontId="7"/>
  </si>
  <si>
    <t>学校名</t>
    <rPh sb="0" eb="2">
      <t>ガッコウ</t>
    </rPh>
    <rPh sb="2" eb="3">
      <t>メイ</t>
    </rPh>
    <phoneticPr fontId="7"/>
  </si>
  <si>
    <t>（３）学級数・児童・生徒及び教職員数　</t>
    <rPh sb="3" eb="5">
      <t>ガッキュウ</t>
    </rPh>
    <rPh sb="5" eb="6">
      <t>スウ</t>
    </rPh>
    <rPh sb="7" eb="9">
      <t>ジドウ</t>
    </rPh>
    <rPh sb="10" eb="12">
      <t>セイト</t>
    </rPh>
    <rPh sb="12" eb="13">
      <t>オヨ</t>
    </rPh>
    <rPh sb="14" eb="16">
      <t>キョウショク</t>
    </rPh>
    <rPh sb="16" eb="18">
      <t>インズウ</t>
    </rPh>
    <phoneticPr fontId="7"/>
  </si>
  <si>
    <t>資料：学校教育課</t>
    <phoneticPr fontId="7"/>
  </si>
  <si>
    <t>平成13年</t>
    <rPh sb="0" eb="2">
      <t>ヘイセイ</t>
    </rPh>
    <rPh sb="4" eb="5">
      <t>ネン</t>
    </rPh>
    <phoneticPr fontId="7"/>
  </si>
  <si>
    <t>1,800食</t>
    <rPh sb="5" eb="6">
      <t>ショク</t>
    </rPh>
    <phoneticPr fontId="7"/>
  </si>
  <si>
    <t>　906</t>
    <phoneticPr fontId="7"/>
  </si>
  <si>
    <t>宇津谷2153-1</t>
    <rPh sb="0" eb="1">
      <t>ウ</t>
    </rPh>
    <rPh sb="1" eb="2">
      <t>ツ</t>
    </rPh>
    <rPh sb="2" eb="3">
      <t>タニ</t>
    </rPh>
    <phoneticPr fontId="7"/>
  </si>
  <si>
    <t>双葉学校給食センター</t>
    <rPh sb="0" eb="2">
      <t>フタバ</t>
    </rPh>
    <rPh sb="2" eb="4">
      <t>ガッコウ</t>
    </rPh>
    <rPh sb="4" eb="6">
      <t>キュウショク</t>
    </rPh>
    <phoneticPr fontId="7"/>
  </si>
  <si>
    <t>平成16年</t>
    <rPh sb="0" eb="2">
      <t>ヘイセイ</t>
    </rPh>
    <rPh sb="4" eb="5">
      <t>ネン</t>
    </rPh>
    <phoneticPr fontId="7"/>
  </si>
  <si>
    <t>2,000食</t>
    <rPh sb="5" eb="6">
      <t>ショク</t>
    </rPh>
    <phoneticPr fontId="7"/>
  </si>
  <si>
    <t>大下条280-4</t>
    <rPh sb="0" eb="1">
      <t>オオ</t>
    </rPh>
    <rPh sb="1" eb="3">
      <t>シモジョウ</t>
    </rPh>
    <phoneticPr fontId="7"/>
  </si>
  <si>
    <t>敷島学校給食センター</t>
    <rPh sb="0" eb="2">
      <t>シキシマ</t>
    </rPh>
    <rPh sb="2" eb="4">
      <t>ガッコウ</t>
    </rPh>
    <rPh sb="4" eb="6">
      <t>キュウショク</t>
    </rPh>
    <phoneticPr fontId="7"/>
  </si>
  <si>
    <t>延床</t>
    <rPh sb="0" eb="1">
      <t>ノベ</t>
    </rPh>
    <rPh sb="1" eb="2">
      <t>ユカ</t>
    </rPh>
    <phoneticPr fontId="7"/>
  </si>
  <si>
    <t>敷地</t>
    <rPh sb="0" eb="2">
      <t>シキチ</t>
    </rPh>
    <phoneticPr fontId="7"/>
  </si>
  <si>
    <t>開設年</t>
    <rPh sb="0" eb="2">
      <t>カイセツ</t>
    </rPh>
    <rPh sb="2" eb="3">
      <t>ネン</t>
    </rPh>
    <phoneticPr fontId="7"/>
  </si>
  <si>
    <t>調理能力</t>
    <rPh sb="0" eb="2">
      <t>チョウリ</t>
    </rPh>
    <rPh sb="2" eb="4">
      <t>ノウリョク</t>
    </rPh>
    <phoneticPr fontId="7"/>
  </si>
  <si>
    <t>面積</t>
    <rPh sb="0" eb="1">
      <t>メン</t>
    </rPh>
    <rPh sb="1" eb="2">
      <t>セキ</t>
    </rPh>
    <phoneticPr fontId="7"/>
  </si>
  <si>
    <t>（単位：㎡）</t>
    <phoneticPr fontId="7"/>
  </si>
  <si>
    <t>（ロ）給食センター施設</t>
    <rPh sb="3" eb="5">
      <t>キュウショク</t>
    </rPh>
    <rPh sb="9" eb="11">
      <t>シセツ</t>
    </rPh>
    <phoneticPr fontId="7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</si>
  <si>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7"/>
  </si>
  <si>
    <t>注 ： （　）内は特別支援学級児童生徒数で、内数</t>
    <rPh sb="0" eb="1">
      <t>チュウ</t>
    </rPh>
    <rPh sb="7" eb="8">
      <t>ナイ</t>
    </rPh>
    <rPh sb="9" eb="11">
      <t>トクベツ</t>
    </rPh>
    <rPh sb="11" eb="13">
      <t>シエン</t>
    </rPh>
    <rPh sb="13" eb="15">
      <t>ガッキュウ</t>
    </rPh>
    <rPh sb="15" eb="17">
      <t>ジドウ</t>
    </rPh>
    <rPh sb="17" eb="19">
      <t>セイト</t>
    </rPh>
    <rPh sb="19" eb="20">
      <t>スウ</t>
    </rPh>
    <rPh sb="22" eb="23">
      <t>ウチ</t>
    </rPh>
    <rPh sb="23" eb="24">
      <t>スウ</t>
    </rPh>
    <phoneticPr fontId="7"/>
  </si>
  <si>
    <t xml:space="preserve">令和3年 </t>
    <rPh sb="3" eb="4">
      <t>ネン</t>
    </rPh>
    <phoneticPr fontId="7"/>
  </si>
  <si>
    <t>平成29年</t>
  </si>
  <si>
    <t>区分</t>
    <rPh sb="0" eb="2">
      <t>クブン</t>
    </rPh>
    <phoneticPr fontId="7"/>
  </si>
  <si>
    <t>（単位：人）</t>
    <rPh sb="1" eb="3">
      <t>タンイ</t>
    </rPh>
    <rPh sb="4" eb="5">
      <t>ヒト</t>
    </rPh>
    <phoneticPr fontId="7"/>
  </si>
  <si>
    <t>（各年5月1日現在）</t>
    <rPh sb="1" eb="2">
      <t>オノオノ</t>
    </rPh>
    <rPh sb="2" eb="3">
      <t>ネン</t>
    </rPh>
    <rPh sb="4" eb="5">
      <t>ガツ</t>
    </rPh>
    <rPh sb="6" eb="7">
      <t>ヒ</t>
    </rPh>
    <rPh sb="7" eb="9">
      <t>ゲンザイ</t>
    </rPh>
    <phoneticPr fontId="7"/>
  </si>
  <si>
    <t>（４）児童・生徒数</t>
    <rPh sb="3" eb="5">
      <t>ジドウ</t>
    </rPh>
    <rPh sb="6" eb="9">
      <t>セイトスウ</t>
    </rPh>
    <phoneticPr fontId="7"/>
  </si>
  <si>
    <t>準要</t>
    <rPh sb="0" eb="1">
      <t>ジュン</t>
    </rPh>
    <rPh sb="1" eb="2">
      <t>ヨウ</t>
    </rPh>
    <phoneticPr fontId="7"/>
  </si>
  <si>
    <t>要保</t>
    <rPh sb="0" eb="1">
      <t>ヨウ</t>
    </rPh>
    <rPh sb="1" eb="2">
      <t>ホ</t>
    </rPh>
    <phoneticPr fontId="7"/>
  </si>
  <si>
    <t>計</t>
  </si>
  <si>
    <t>準要</t>
  </si>
  <si>
    <t>要保</t>
  </si>
  <si>
    <t>令和2年度</t>
    <phoneticPr fontId="7"/>
  </si>
  <si>
    <t>区　　分</t>
    <rPh sb="0" eb="1">
      <t>ク</t>
    </rPh>
    <rPh sb="3" eb="4">
      <t>ブン</t>
    </rPh>
    <phoneticPr fontId="7"/>
  </si>
  <si>
    <t>(各年3月31日現在)</t>
    <phoneticPr fontId="7"/>
  </si>
  <si>
    <t>（５）就学援助児童生徒数　　</t>
    <rPh sb="3" eb="5">
      <t>シュウガク</t>
    </rPh>
    <rPh sb="5" eb="7">
      <t>エンジョ</t>
    </rPh>
    <rPh sb="7" eb="9">
      <t>ジドウ</t>
    </rPh>
    <rPh sb="9" eb="11">
      <t>セイト</t>
    </rPh>
    <rPh sb="11" eb="12">
      <t>スウ</t>
    </rPh>
    <phoneticPr fontId="7"/>
  </si>
  <si>
    <t>※令和元年度において登録団体区分の見直し。</t>
    <rPh sb="1" eb="3">
      <t>レイワ</t>
    </rPh>
    <rPh sb="3" eb="5">
      <t>ガンネン</t>
    </rPh>
    <rPh sb="5" eb="6">
      <t>ド</t>
    </rPh>
    <rPh sb="10" eb="12">
      <t>トウロク</t>
    </rPh>
    <rPh sb="12" eb="14">
      <t>ダンタイ</t>
    </rPh>
    <rPh sb="14" eb="16">
      <t>クブン</t>
    </rPh>
    <rPh sb="17" eb="19">
      <t>ミナオ</t>
    </rPh>
    <phoneticPr fontId="7"/>
  </si>
  <si>
    <t>※平成30年4月より竜王中部公園セミナーハウス開館。</t>
    <rPh sb="1" eb="3">
      <t>ヘイセイ</t>
    </rPh>
    <rPh sb="5" eb="6">
      <t>ネン</t>
    </rPh>
    <rPh sb="7" eb="8">
      <t>ガツ</t>
    </rPh>
    <rPh sb="10" eb="12">
      <t>リュウオウ</t>
    </rPh>
    <rPh sb="12" eb="14">
      <t>チュウブ</t>
    </rPh>
    <rPh sb="14" eb="16">
      <t>コウエン</t>
    </rPh>
    <rPh sb="23" eb="25">
      <t>カイカン</t>
    </rPh>
    <phoneticPr fontId="7"/>
  </si>
  <si>
    <t>資料：生涯学習文化課</t>
    <rPh sb="0" eb="2">
      <t>シリョウ</t>
    </rPh>
    <rPh sb="3" eb="5">
      <t>ショウガイ</t>
    </rPh>
    <rPh sb="5" eb="7">
      <t>ガクシュウ</t>
    </rPh>
    <rPh sb="7" eb="9">
      <t>ブンカ</t>
    </rPh>
    <rPh sb="9" eb="10">
      <t>カ</t>
    </rPh>
    <phoneticPr fontId="7"/>
  </si>
  <si>
    <t>※竜王中部公民館は平成28年3月閉館。</t>
    <rPh sb="1" eb="2">
      <t>リュウ</t>
    </rPh>
    <rPh sb="2" eb="3">
      <t>オウ</t>
    </rPh>
    <rPh sb="3" eb="5">
      <t>チュウブ</t>
    </rPh>
    <rPh sb="5" eb="7">
      <t>コウミン</t>
    </rPh>
    <rPh sb="7" eb="8">
      <t>カン</t>
    </rPh>
    <rPh sb="9" eb="11">
      <t>ヘイセイ</t>
    </rPh>
    <rPh sb="13" eb="14">
      <t>ネン</t>
    </rPh>
    <rPh sb="15" eb="16">
      <t>ツキ</t>
    </rPh>
    <rPh sb="16" eb="18">
      <t>ヘイカン</t>
    </rPh>
    <phoneticPr fontId="7"/>
  </si>
  <si>
    <t>双葉ふれあい文化館</t>
    <rPh sb="0" eb="2">
      <t>フタバ</t>
    </rPh>
    <rPh sb="6" eb="8">
      <t>ブンカ</t>
    </rPh>
    <rPh sb="8" eb="9">
      <t>カン</t>
    </rPh>
    <phoneticPr fontId="7"/>
  </si>
  <si>
    <r>
      <t>地域ふれあい館</t>
    </r>
    <r>
      <rPr>
        <sz val="10"/>
        <rFont val="ＭＳ Ｐ明朝"/>
        <family val="1"/>
        <charset val="128"/>
      </rPr>
      <t>（清川・睦沢・吉沢）</t>
    </r>
    <rPh sb="0" eb="1">
      <t>チ</t>
    </rPh>
    <rPh sb="1" eb="2">
      <t>イキ</t>
    </rPh>
    <rPh sb="6" eb="7">
      <t>カン</t>
    </rPh>
    <rPh sb="8" eb="10">
      <t>キヨカワ</t>
    </rPh>
    <rPh sb="11" eb="13">
      <t>ムツサワ</t>
    </rPh>
    <rPh sb="14" eb="16">
      <t>キチサワ</t>
    </rPh>
    <phoneticPr fontId="7"/>
  </si>
  <si>
    <t>敷島総合文化会館　　</t>
    <rPh sb="0" eb="2">
      <t>シキシマ</t>
    </rPh>
    <rPh sb="2" eb="4">
      <t>ソウゴウ</t>
    </rPh>
    <rPh sb="4" eb="6">
      <t>ブンカ</t>
    </rPh>
    <rPh sb="6" eb="8">
      <t>カイカン</t>
    </rPh>
    <phoneticPr fontId="7"/>
  </si>
  <si>
    <t>そ　の　他</t>
    <rPh sb="4" eb="5">
      <t>タ</t>
    </rPh>
    <phoneticPr fontId="7"/>
  </si>
  <si>
    <t>産業関係（団体）</t>
    <rPh sb="0" eb="2">
      <t>サンギョウ</t>
    </rPh>
    <rPh sb="2" eb="4">
      <t>カンケイ</t>
    </rPh>
    <rPh sb="5" eb="7">
      <t>ダンタイ</t>
    </rPh>
    <phoneticPr fontId="7"/>
  </si>
  <si>
    <t>文化関係（団体）</t>
    <rPh sb="0" eb="2">
      <t>ブンカ</t>
    </rPh>
    <rPh sb="2" eb="4">
      <t>カンケイ</t>
    </rPh>
    <rPh sb="5" eb="7">
      <t>ダンタイ</t>
    </rPh>
    <phoneticPr fontId="7"/>
  </si>
  <si>
    <t>教育関係（団体）</t>
    <rPh sb="0" eb="2">
      <t>キョウイク</t>
    </rPh>
    <rPh sb="2" eb="4">
      <t>カンケイ</t>
    </rPh>
    <rPh sb="5" eb="7">
      <t>ダンタイ</t>
    </rPh>
    <phoneticPr fontId="7"/>
  </si>
  <si>
    <t>体育関係（団体）</t>
    <rPh sb="0" eb="2">
      <t>タイイク</t>
    </rPh>
    <rPh sb="2" eb="4">
      <t>カンケイ</t>
    </rPh>
    <rPh sb="5" eb="7">
      <t>ダンタイ</t>
    </rPh>
    <phoneticPr fontId="7"/>
  </si>
  <si>
    <t>福祉関係（団体）</t>
    <rPh sb="0" eb="2">
      <t>フクシ</t>
    </rPh>
    <rPh sb="2" eb="4">
      <t>カンケイ</t>
    </rPh>
    <rPh sb="5" eb="7">
      <t>ダンタイ</t>
    </rPh>
    <phoneticPr fontId="7"/>
  </si>
  <si>
    <t>敷島公民館</t>
    <rPh sb="0" eb="2">
      <t>シキシマ</t>
    </rPh>
    <rPh sb="2" eb="5">
      <t>コウミンカン</t>
    </rPh>
    <phoneticPr fontId="7"/>
  </si>
  <si>
    <t>双葉公民館</t>
    <rPh sb="0" eb="2">
      <t>フタバ</t>
    </rPh>
    <rPh sb="2" eb="5">
      <t>コウミンカン</t>
    </rPh>
    <phoneticPr fontId="7"/>
  </si>
  <si>
    <t>竜王　　　　　　南部公民館</t>
    <rPh sb="0" eb="2">
      <t>リュウオウ</t>
    </rPh>
    <rPh sb="8" eb="10">
      <t>ナンブ</t>
    </rPh>
    <rPh sb="10" eb="13">
      <t>コウミンカン</t>
    </rPh>
    <phoneticPr fontId="7"/>
  </si>
  <si>
    <r>
      <t xml:space="preserve">竜王中部
公園セミナー
ハウス
</t>
    </r>
    <r>
      <rPr>
        <sz val="9"/>
        <rFont val="ＭＳ Ｐ明朝"/>
        <family val="1"/>
        <charset val="128"/>
      </rPr>
      <t>(27年度までは竜王中部公民館）</t>
    </r>
    <rPh sb="0" eb="2">
      <t>リュウオウ</t>
    </rPh>
    <rPh sb="2" eb="4">
      <t>チュウブ</t>
    </rPh>
    <rPh sb="5" eb="7">
      <t>コウエン</t>
    </rPh>
    <rPh sb="20" eb="22">
      <t>ネンド</t>
    </rPh>
    <rPh sb="25" eb="27">
      <t>リュウオウ</t>
    </rPh>
    <rPh sb="27" eb="29">
      <t>チュウブ</t>
    </rPh>
    <rPh sb="29" eb="32">
      <t>コウミンカン</t>
    </rPh>
    <phoneticPr fontId="7"/>
  </si>
  <si>
    <t>竜王　　　　　　北部公民館</t>
    <rPh sb="0" eb="2">
      <t>リュウオウ</t>
    </rPh>
    <rPh sb="8" eb="10">
      <t>ホクブ</t>
    </rPh>
    <rPh sb="10" eb="13">
      <t>コウミンカン</t>
    </rPh>
    <phoneticPr fontId="7"/>
  </si>
  <si>
    <t>平成28年度</t>
  </si>
  <si>
    <t>区　　　　分</t>
    <rPh sb="0" eb="1">
      <t>ク</t>
    </rPh>
    <rPh sb="5" eb="6">
      <t>ブン</t>
    </rPh>
    <phoneticPr fontId="7"/>
  </si>
  <si>
    <t>（単位：件）</t>
    <rPh sb="1" eb="3">
      <t>タンイ</t>
    </rPh>
    <rPh sb="4" eb="5">
      <t>ケン</t>
    </rPh>
    <phoneticPr fontId="7"/>
  </si>
  <si>
    <t>（６）公民館等の利用状況</t>
    <rPh sb="3" eb="6">
      <t>コウミンカン</t>
    </rPh>
    <rPh sb="6" eb="7">
      <t>トウ</t>
    </rPh>
    <rPh sb="8" eb="10">
      <t>リヨウ</t>
    </rPh>
    <rPh sb="10" eb="12">
      <t>ジョウキョウ</t>
    </rPh>
    <phoneticPr fontId="7"/>
  </si>
  <si>
    <t>下菅口区</t>
    <rPh sb="0" eb="1">
      <t>シモ</t>
    </rPh>
    <rPh sb="1" eb="2">
      <t>スゲ</t>
    </rPh>
    <rPh sb="2" eb="3">
      <t>グチ</t>
    </rPh>
    <rPh sb="3" eb="4">
      <t>ク</t>
    </rPh>
    <phoneticPr fontId="7"/>
  </si>
  <si>
    <t>下菅口の郷倉</t>
    <rPh sb="0" eb="1">
      <t>シモ</t>
    </rPh>
    <rPh sb="1" eb="2">
      <t>スゲ</t>
    </rPh>
    <rPh sb="2" eb="3">
      <t>グチ</t>
    </rPh>
    <rPh sb="4" eb="5">
      <t>キョウ</t>
    </rPh>
    <rPh sb="5" eb="6">
      <t>ソウ</t>
    </rPh>
    <phoneticPr fontId="7"/>
  </si>
  <si>
    <t>1棟</t>
    <rPh sb="1" eb="2">
      <t>ムネ</t>
    </rPh>
    <phoneticPr fontId="7"/>
  </si>
  <si>
    <t>上菅口区</t>
    <rPh sb="0" eb="2">
      <t>カミスゲ</t>
    </rPh>
    <rPh sb="2" eb="3">
      <t>グチ</t>
    </rPh>
    <rPh sb="3" eb="4">
      <t>ク</t>
    </rPh>
    <phoneticPr fontId="7"/>
  </si>
  <si>
    <t>上菅口の郷倉</t>
    <rPh sb="0" eb="2">
      <t>カミスゲ</t>
    </rPh>
    <rPh sb="2" eb="3">
      <t>グチ</t>
    </rPh>
    <rPh sb="4" eb="5">
      <t>キョウ</t>
    </rPh>
    <rPh sb="5" eb="6">
      <t>ソウ</t>
    </rPh>
    <phoneticPr fontId="7"/>
  </si>
  <si>
    <t>有形民俗文化財</t>
    <rPh sb="0" eb="2">
      <t>ユウケイ</t>
    </rPh>
    <rPh sb="2" eb="4">
      <t>ミンゾク</t>
    </rPh>
    <rPh sb="4" eb="7">
      <t>ブンカザイ</t>
    </rPh>
    <phoneticPr fontId="7"/>
  </si>
  <si>
    <t>慈照寺</t>
    <rPh sb="0" eb="3">
      <t>ジショウジ</t>
    </rPh>
    <phoneticPr fontId="7"/>
  </si>
  <si>
    <t>木造釈迦如来及両脇侍坐像</t>
    <rPh sb="0" eb="2">
      <t>モクゾウ</t>
    </rPh>
    <rPh sb="2" eb="4">
      <t>シャカ</t>
    </rPh>
    <rPh sb="4" eb="6">
      <t>ニョライ</t>
    </rPh>
    <rPh sb="6" eb="7">
      <t>オヨ</t>
    </rPh>
    <rPh sb="7" eb="9">
      <t>リョウワキ</t>
    </rPh>
    <rPh sb="9" eb="10">
      <t>サムライ</t>
    </rPh>
    <rPh sb="10" eb="12">
      <t>ザゾウ</t>
    </rPh>
    <phoneticPr fontId="7"/>
  </si>
  <si>
    <t>3躯</t>
    <rPh sb="1" eb="2">
      <t>ク</t>
    </rPh>
    <phoneticPr fontId="7"/>
  </si>
  <si>
    <t>羅漢寺</t>
    <rPh sb="0" eb="3">
      <t>ラカンジ</t>
    </rPh>
    <phoneticPr fontId="7"/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</si>
  <si>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7"/>
  </si>
  <si>
    <t>1躯</t>
    <rPh sb="1" eb="2">
      <t>ク</t>
    </rPh>
    <phoneticPr fontId="7"/>
  </si>
  <si>
    <t>木造五百羅漢像</t>
    <rPh sb="0" eb="2">
      <t>モクゾウ</t>
    </rPh>
    <rPh sb="2" eb="3">
      <t>５</t>
    </rPh>
    <rPh sb="3" eb="4">
      <t>ヒャク</t>
    </rPh>
    <rPh sb="4" eb="6">
      <t>ラカン</t>
    </rPh>
    <rPh sb="6" eb="7">
      <t>ゾウ</t>
    </rPh>
    <phoneticPr fontId="7"/>
  </si>
  <si>
    <t>154躯</t>
    <rPh sb="3" eb="4">
      <t>ク</t>
    </rPh>
    <phoneticPr fontId="7"/>
  </si>
  <si>
    <t>彫　　　刻</t>
    <rPh sb="0" eb="1">
      <t>ホリ</t>
    </rPh>
    <rPh sb="4" eb="5">
      <t>コク</t>
    </rPh>
    <phoneticPr fontId="7"/>
  </si>
  <si>
    <t>法久寺</t>
    <rPh sb="0" eb="1">
      <t>ホウ</t>
    </rPh>
    <rPh sb="1" eb="2">
      <t>キュウ</t>
    </rPh>
    <rPh sb="2" eb="3">
      <t>ジ</t>
    </rPh>
    <phoneticPr fontId="7"/>
  </si>
  <si>
    <t>法久寺のコツブガヤ</t>
    <rPh sb="0" eb="1">
      <t>ホウ</t>
    </rPh>
    <rPh sb="1" eb="2">
      <t>キュウ</t>
    </rPh>
    <rPh sb="2" eb="3">
      <t>ジ</t>
    </rPh>
    <phoneticPr fontId="7"/>
  </si>
  <si>
    <t>1本</t>
    <rPh sb="1" eb="2">
      <t>ホン</t>
    </rPh>
    <phoneticPr fontId="7"/>
  </si>
  <si>
    <t>個人</t>
    <rPh sb="0" eb="2">
      <t>コジン</t>
    </rPh>
    <phoneticPr fontId="7"/>
  </si>
  <si>
    <t>上菅口のネズ</t>
    <rPh sb="0" eb="2">
      <t>カミスゲ</t>
    </rPh>
    <rPh sb="2" eb="3">
      <t>グチ</t>
    </rPh>
    <phoneticPr fontId="7"/>
  </si>
  <si>
    <t>甲斐市</t>
    <rPh sb="0" eb="3">
      <t>カイシ</t>
    </rPh>
    <phoneticPr fontId="7"/>
  </si>
  <si>
    <t>竜地の揚子梅</t>
    <rPh sb="0" eb="1">
      <t>リュウ</t>
    </rPh>
    <rPh sb="1" eb="2">
      <t>チ</t>
    </rPh>
    <rPh sb="3" eb="4">
      <t>ア</t>
    </rPh>
    <rPh sb="4" eb="5">
      <t>コ</t>
    </rPh>
    <rPh sb="5" eb="6">
      <t>ウメ</t>
    </rPh>
    <phoneticPr fontId="7"/>
  </si>
  <si>
    <t>天然記念物</t>
    <rPh sb="0" eb="2">
      <t>テンネン</t>
    </rPh>
    <rPh sb="2" eb="5">
      <t>キネンブツ</t>
    </rPh>
    <phoneticPr fontId="7"/>
  </si>
  <si>
    <t>旧北山筋十二箇村
古文書保存委員会
（甲斐市教育委員会）</t>
    <rPh sb="7" eb="8">
      <t>ムラ</t>
    </rPh>
    <rPh sb="9" eb="10">
      <t>コ</t>
    </rPh>
    <rPh sb="10" eb="12">
      <t>ブンショ</t>
    </rPh>
    <rPh sb="12" eb="14">
      <t>ホゾン</t>
    </rPh>
    <rPh sb="14" eb="17">
      <t>イインカイ</t>
    </rPh>
    <rPh sb="19" eb="22">
      <t>カイシ</t>
    </rPh>
    <rPh sb="22" eb="24">
      <t>キョウイク</t>
    </rPh>
    <rPh sb="24" eb="27">
      <t>イインカイ</t>
    </rPh>
    <phoneticPr fontId="7"/>
  </si>
  <si>
    <t>旧巨摩郡北山筋山中十二箇
村共有文書・箱・袱紗</t>
    <rPh sb="0" eb="1">
      <t>キュウ</t>
    </rPh>
    <rPh sb="1" eb="2">
      <t>キョ</t>
    </rPh>
    <rPh sb="2" eb="3">
      <t>マ</t>
    </rPh>
    <rPh sb="3" eb="4">
      <t>グン</t>
    </rPh>
    <rPh sb="4" eb="5">
      <t>キタ</t>
    </rPh>
    <rPh sb="5" eb="6">
      <t>ヤマ</t>
    </rPh>
    <rPh sb="6" eb="7">
      <t>スジ</t>
    </rPh>
    <rPh sb="7" eb="9">
      <t>ヤマナカ</t>
    </rPh>
    <rPh sb="9" eb="11">
      <t>１２</t>
    </rPh>
    <rPh sb="11" eb="12">
      <t>カ</t>
    </rPh>
    <rPh sb="13" eb="14">
      <t>ムラ</t>
    </rPh>
    <rPh sb="14" eb="16">
      <t>キョウユウ</t>
    </rPh>
    <rPh sb="16" eb="18">
      <t>ブンショ</t>
    </rPh>
    <rPh sb="19" eb="20">
      <t>ハコ</t>
    </rPh>
    <rPh sb="21" eb="23">
      <t>フクサ</t>
    </rPh>
    <phoneticPr fontId="7"/>
  </si>
  <si>
    <t xml:space="preserve">32点
</t>
    <rPh sb="2" eb="3">
      <t>テン</t>
    </rPh>
    <phoneticPr fontId="7"/>
  </si>
  <si>
    <t>山縣神社</t>
    <rPh sb="0" eb="1">
      <t>ヤマ</t>
    </rPh>
    <rPh sb="1" eb="2">
      <t>ガタ</t>
    </rPh>
    <rPh sb="2" eb="4">
      <t>ジンジャ</t>
    </rPh>
    <phoneticPr fontId="7"/>
  </si>
  <si>
    <t>山県大弐自筆著書並墨書</t>
    <rPh sb="0" eb="1">
      <t>ヤマ</t>
    </rPh>
    <rPh sb="1" eb="2">
      <t>ケン</t>
    </rPh>
    <rPh sb="2" eb="3">
      <t>ダイ</t>
    </rPh>
    <rPh sb="3" eb="4">
      <t>ニ</t>
    </rPh>
    <rPh sb="4" eb="6">
      <t>ジヒツ</t>
    </rPh>
    <rPh sb="6" eb="8">
      <t>チョショ</t>
    </rPh>
    <rPh sb="8" eb="9">
      <t>ナミ</t>
    </rPh>
    <rPh sb="9" eb="10">
      <t>スミ</t>
    </rPh>
    <rPh sb="10" eb="11">
      <t>ショ</t>
    </rPh>
    <phoneticPr fontId="7"/>
  </si>
  <si>
    <t>7点</t>
    <rPh sb="1" eb="2">
      <t>テン</t>
    </rPh>
    <phoneticPr fontId="7"/>
  </si>
  <si>
    <t>個人（県立博物館寄託）</t>
    <rPh sb="0" eb="2">
      <t>コジン</t>
    </rPh>
    <rPh sb="3" eb="5">
      <t>ケンリツ</t>
    </rPh>
    <rPh sb="5" eb="8">
      <t>ハクブツカン</t>
    </rPh>
    <rPh sb="8" eb="10">
      <t>キタク</t>
    </rPh>
    <phoneticPr fontId="7"/>
  </si>
  <si>
    <t>保坂家文書</t>
    <rPh sb="0" eb="3">
      <t>ホサカケ</t>
    </rPh>
    <rPh sb="3" eb="5">
      <t>ブンショ</t>
    </rPh>
    <phoneticPr fontId="7"/>
  </si>
  <si>
    <t>5点</t>
    <rPh sb="1" eb="2">
      <t>テン</t>
    </rPh>
    <phoneticPr fontId="7"/>
  </si>
  <si>
    <t>慈照寺文書</t>
    <rPh sb="0" eb="3">
      <t>ジショウジ</t>
    </rPh>
    <rPh sb="3" eb="5">
      <t>ブンショ</t>
    </rPh>
    <phoneticPr fontId="7"/>
  </si>
  <si>
    <t>16点</t>
    <rPh sb="2" eb="3">
      <t>テン</t>
    </rPh>
    <phoneticPr fontId="7"/>
  </si>
  <si>
    <t>書跡・典籍</t>
    <phoneticPr fontId="7"/>
  </si>
  <si>
    <t>中秣塚古墳</t>
    <rPh sb="0" eb="1">
      <t>ナカ</t>
    </rPh>
    <rPh sb="1" eb="2">
      <t>マグサ</t>
    </rPh>
    <rPh sb="2" eb="3">
      <t>ツカ</t>
    </rPh>
    <rPh sb="3" eb="5">
      <t>コフン</t>
    </rPh>
    <phoneticPr fontId="7"/>
  </si>
  <si>
    <t>1基</t>
    <rPh sb="1" eb="2">
      <t>キ</t>
    </rPh>
    <phoneticPr fontId="7"/>
  </si>
  <si>
    <t>平成元年7月19日</t>
    <phoneticPr fontId="7"/>
  </si>
  <si>
    <t>天狗沢瓦窯跡</t>
    <rPh sb="0" eb="2">
      <t>テング</t>
    </rPh>
    <rPh sb="2" eb="3">
      <t>サワ</t>
    </rPh>
    <rPh sb="3" eb="4">
      <t>カワラ</t>
    </rPh>
    <rPh sb="4" eb="5">
      <t>カマ</t>
    </rPh>
    <rPh sb="5" eb="6">
      <t>アト</t>
    </rPh>
    <phoneticPr fontId="7"/>
  </si>
  <si>
    <t>1箇所</t>
    <rPh sb="1" eb="2">
      <t>カ</t>
    </rPh>
    <rPh sb="2" eb="3">
      <t>ショ</t>
    </rPh>
    <phoneticPr fontId="7"/>
  </si>
  <si>
    <t>史　　　跡</t>
    <rPh sb="0" eb="1">
      <t>シ</t>
    </rPh>
    <rPh sb="4" eb="5">
      <t>アト</t>
    </rPh>
    <phoneticPr fontId="7"/>
  </si>
  <si>
    <t>塔之越経塚出土経筒・銭貨等</t>
    <rPh sb="0" eb="1">
      <t>トウ</t>
    </rPh>
    <rPh sb="1" eb="2">
      <t>ノ</t>
    </rPh>
    <rPh sb="2" eb="3">
      <t>エツ</t>
    </rPh>
    <rPh sb="3" eb="4">
      <t>ケイ</t>
    </rPh>
    <rPh sb="4" eb="5">
      <t>ツカ</t>
    </rPh>
    <rPh sb="5" eb="7">
      <t>シュツド</t>
    </rPh>
    <rPh sb="7" eb="8">
      <t>ケイ</t>
    </rPh>
    <rPh sb="8" eb="9">
      <t>ツツ</t>
    </rPh>
    <rPh sb="10" eb="11">
      <t>ゼニ</t>
    </rPh>
    <rPh sb="11" eb="12">
      <t>カ</t>
    </rPh>
    <rPh sb="12" eb="13">
      <t>トウ</t>
    </rPh>
    <phoneticPr fontId="7"/>
  </si>
  <si>
    <t>148点</t>
    <rPh sb="3" eb="4">
      <t>テン</t>
    </rPh>
    <phoneticPr fontId="7"/>
  </si>
  <si>
    <t>銅造仏形坐像</t>
    <rPh sb="0" eb="1">
      <t>ドウ</t>
    </rPh>
    <rPh sb="1" eb="2">
      <t>ゾウ</t>
    </rPh>
    <rPh sb="2" eb="3">
      <t>ブツ</t>
    </rPh>
    <rPh sb="3" eb="4">
      <t>カタ</t>
    </rPh>
    <rPh sb="4" eb="6">
      <t>ザゾウ</t>
    </rPh>
    <phoneticPr fontId="7"/>
  </si>
  <si>
    <t>2躯</t>
    <rPh sb="1" eb="2">
      <t>ク</t>
    </rPh>
    <phoneticPr fontId="7"/>
  </si>
  <si>
    <t>平成元年4月19日</t>
    <phoneticPr fontId="7"/>
  </si>
  <si>
    <t>天狗沢瓦窯跡出土品</t>
    <rPh sb="0" eb="2">
      <t>テング</t>
    </rPh>
    <rPh sb="2" eb="3">
      <t>サワ</t>
    </rPh>
    <rPh sb="3" eb="4">
      <t>カワラ</t>
    </rPh>
    <rPh sb="4" eb="5">
      <t>カマ</t>
    </rPh>
    <rPh sb="5" eb="6">
      <t>アト</t>
    </rPh>
    <rPh sb="6" eb="8">
      <t>シュツド</t>
    </rPh>
    <rPh sb="8" eb="9">
      <t>ヒン</t>
    </rPh>
    <phoneticPr fontId="7"/>
  </si>
  <si>
    <t>61点</t>
    <rPh sb="2" eb="3">
      <t>テン</t>
    </rPh>
    <phoneticPr fontId="7"/>
  </si>
  <si>
    <t>考古資料</t>
    <rPh sb="0" eb="2">
      <t>コウコ</t>
    </rPh>
    <rPh sb="2" eb="4">
      <t>シリョウ</t>
    </rPh>
    <phoneticPr fontId="7"/>
  </si>
  <si>
    <t>神戸自治会（県立博物館寄託）</t>
    <rPh sb="0" eb="2">
      <t>コウベ</t>
    </rPh>
    <rPh sb="2" eb="5">
      <t>ジチカイ</t>
    </rPh>
    <rPh sb="6" eb="8">
      <t>ケンリツ</t>
    </rPh>
    <rPh sb="8" eb="11">
      <t>ハクブツカン</t>
    </rPh>
    <rPh sb="11" eb="13">
      <t>キタク</t>
    </rPh>
    <phoneticPr fontId="7"/>
  </si>
  <si>
    <t>八王子神祈願図絵馬</t>
    <rPh sb="0" eb="3">
      <t>ハチオウジ</t>
    </rPh>
    <rPh sb="3" eb="4">
      <t>カミ</t>
    </rPh>
    <rPh sb="4" eb="6">
      <t>キガン</t>
    </rPh>
    <rPh sb="6" eb="7">
      <t>ズ</t>
    </rPh>
    <rPh sb="7" eb="9">
      <t>エマ</t>
    </rPh>
    <phoneticPr fontId="7"/>
  </si>
  <si>
    <t>1面</t>
    <rPh sb="1" eb="2">
      <t>メン</t>
    </rPh>
    <phoneticPr fontId="7"/>
  </si>
  <si>
    <t>歴史資料</t>
    <rPh sb="0" eb="2">
      <t>レキシ</t>
    </rPh>
    <rPh sb="2" eb="4">
      <t>シリョウ</t>
    </rPh>
    <phoneticPr fontId="7"/>
  </si>
  <si>
    <t>天澤寺</t>
    <rPh sb="0" eb="1">
      <t>テン</t>
    </rPh>
    <rPh sb="1" eb="2">
      <t>サワ</t>
    </rPh>
    <rPh sb="2" eb="3">
      <t>テラ</t>
    </rPh>
    <phoneticPr fontId="7"/>
  </si>
  <si>
    <t>天澤寺山門</t>
    <rPh sb="0" eb="1">
      <t>テン</t>
    </rPh>
    <rPh sb="1" eb="2">
      <t>サワ</t>
    </rPh>
    <rPh sb="2" eb="3">
      <t>テラ</t>
    </rPh>
    <rPh sb="3" eb="5">
      <t>サンモン</t>
    </rPh>
    <phoneticPr fontId="7"/>
  </si>
  <si>
    <t>1棟</t>
    <rPh sb="1" eb="2">
      <t>トウ</t>
    </rPh>
    <phoneticPr fontId="7"/>
  </si>
  <si>
    <t>旧金桜神社石鳥居　附　旧材一括</t>
    <rPh sb="0" eb="1">
      <t>キュウ</t>
    </rPh>
    <rPh sb="1" eb="2">
      <t>カナ</t>
    </rPh>
    <rPh sb="2" eb="3">
      <t>ザクラ</t>
    </rPh>
    <rPh sb="3" eb="5">
      <t>ジンジャ</t>
    </rPh>
    <rPh sb="5" eb="6">
      <t>イシ</t>
    </rPh>
    <rPh sb="6" eb="8">
      <t>トリイ</t>
    </rPh>
    <rPh sb="9" eb="10">
      <t>フ</t>
    </rPh>
    <rPh sb="11" eb="12">
      <t>キュウ</t>
    </rPh>
    <rPh sb="12" eb="13">
      <t>ザイ</t>
    </rPh>
    <rPh sb="13" eb="15">
      <t>イッカツ</t>
    </rPh>
    <phoneticPr fontId="7"/>
  </si>
  <si>
    <t>天沢寺六地蔵幢</t>
    <rPh sb="0" eb="1">
      <t>テン</t>
    </rPh>
    <rPh sb="1" eb="2">
      <t>サワ</t>
    </rPh>
    <rPh sb="2" eb="3">
      <t>ジ</t>
    </rPh>
    <rPh sb="3" eb="6">
      <t>ロクジゾウ</t>
    </rPh>
    <rPh sb="6" eb="7">
      <t>トウ</t>
    </rPh>
    <phoneticPr fontId="7"/>
  </si>
  <si>
    <t>慈照寺法堂</t>
    <rPh sb="0" eb="3">
      <t>ジショウジ</t>
    </rPh>
    <rPh sb="3" eb="5">
      <t>ホウドウ</t>
    </rPh>
    <phoneticPr fontId="7"/>
  </si>
  <si>
    <t>諏訪神社</t>
    <rPh sb="0" eb="2">
      <t>スワ</t>
    </rPh>
    <rPh sb="2" eb="4">
      <t>ジンジャ</t>
    </rPh>
    <phoneticPr fontId="7"/>
  </si>
  <si>
    <t>船形神社の石鳥居</t>
    <rPh sb="0" eb="2">
      <t>フナガタ</t>
    </rPh>
    <rPh sb="2" eb="4">
      <t>ジンジャ</t>
    </rPh>
    <rPh sb="5" eb="6">
      <t>イシ</t>
    </rPh>
    <rPh sb="6" eb="8">
      <t>トリイ</t>
    </rPh>
    <phoneticPr fontId="7"/>
  </si>
  <si>
    <t>慈照寺山門</t>
    <rPh sb="0" eb="3">
      <t>ジショウジ</t>
    </rPh>
    <rPh sb="3" eb="5">
      <t>サンモン</t>
    </rPh>
    <phoneticPr fontId="7"/>
  </si>
  <si>
    <t>建　造　物</t>
    <rPh sb="0" eb="1">
      <t>ケン</t>
    </rPh>
    <rPh sb="2" eb="3">
      <t>ヅクリ</t>
    </rPh>
    <rPh sb="4" eb="5">
      <t>ブツ</t>
    </rPh>
    <phoneticPr fontId="7"/>
  </si>
  <si>
    <t>指定年月日</t>
    <rPh sb="0" eb="2">
      <t>シテイ</t>
    </rPh>
    <rPh sb="2" eb="5">
      <t>ネンガッピ</t>
    </rPh>
    <phoneticPr fontId="7"/>
  </si>
  <si>
    <t>所有者（管理者）</t>
    <rPh sb="0" eb="3">
      <t>ショユウシャ</t>
    </rPh>
    <rPh sb="4" eb="7">
      <t>カンリシャ</t>
    </rPh>
    <phoneticPr fontId="7"/>
  </si>
  <si>
    <t>名　　　　　称</t>
    <rPh sb="0" eb="1">
      <t>ナ</t>
    </rPh>
    <rPh sb="6" eb="7">
      <t>ショウ</t>
    </rPh>
    <phoneticPr fontId="7"/>
  </si>
  <si>
    <t>員　数</t>
    <rPh sb="0" eb="1">
      <t>イン</t>
    </rPh>
    <rPh sb="2" eb="3">
      <t>カズ</t>
    </rPh>
    <phoneticPr fontId="7"/>
  </si>
  <si>
    <t>種　　別</t>
    <rPh sb="0" eb="1">
      <t>タネ</t>
    </rPh>
    <rPh sb="3" eb="4">
      <t>ベツ</t>
    </rPh>
    <phoneticPr fontId="7"/>
  </si>
  <si>
    <t xml:space="preserve"> （ロ）県指定文化財</t>
    <rPh sb="4" eb="5">
      <t>ケン</t>
    </rPh>
    <rPh sb="5" eb="7">
      <t>シテイ</t>
    </rPh>
    <rPh sb="7" eb="10">
      <t>ブンカザイ</t>
    </rPh>
    <phoneticPr fontId="7"/>
  </si>
  <si>
    <t>常説寺</t>
    <rPh sb="0" eb="1">
      <t>ジョウ</t>
    </rPh>
    <rPh sb="1" eb="2">
      <t>セツ</t>
    </rPh>
    <rPh sb="2" eb="3">
      <t>ジ</t>
    </rPh>
    <phoneticPr fontId="7"/>
  </si>
  <si>
    <t>白輿</t>
    <rPh sb="0" eb="1">
      <t>シロ</t>
    </rPh>
    <rPh sb="1" eb="2">
      <t>コシ</t>
    </rPh>
    <phoneticPr fontId="7"/>
  </si>
  <si>
    <t>1　基</t>
    <rPh sb="2" eb="3">
      <t>キ</t>
    </rPh>
    <phoneticPr fontId="7"/>
  </si>
  <si>
    <t>美術工芸品</t>
    <rPh sb="0" eb="2">
      <t>ビジュツ</t>
    </rPh>
    <rPh sb="2" eb="5">
      <t>コウゲイヒン</t>
    </rPh>
    <phoneticPr fontId="7"/>
  </si>
  <si>
    <t>光照寺</t>
    <rPh sb="0" eb="1">
      <t>コウ</t>
    </rPh>
    <rPh sb="1" eb="2">
      <t>ショウ</t>
    </rPh>
    <rPh sb="2" eb="3">
      <t>ジ</t>
    </rPh>
    <phoneticPr fontId="7"/>
  </si>
  <si>
    <t>光照寺薬師堂　附　厨子</t>
    <rPh sb="0" eb="1">
      <t>コウ</t>
    </rPh>
    <rPh sb="1" eb="2">
      <t>ショウ</t>
    </rPh>
    <rPh sb="2" eb="3">
      <t>ジ</t>
    </rPh>
    <rPh sb="3" eb="6">
      <t>ヤクシドウ</t>
    </rPh>
    <rPh sb="7" eb="8">
      <t>フ</t>
    </rPh>
    <rPh sb="9" eb="11">
      <t>チュウシ</t>
    </rPh>
    <phoneticPr fontId="7"/>
  </si>
  <si>
    <t>1　棟</t>
    <rPh sb="2" eb="3">
      <t>ムネ</t>
    </rPh>
    <phoneticPr fontId="7"/>
  </si>
  <si>
    <t>甲斐市・甲府市</t>
    <rPh sb="0" eb="3">
      <t>カイシ</t>
    </rPh>
    <rPh sb="4" eb="7">
      <t>コウフシ</t>
    </rPh>
    <phoneticPr fontId="7"/>
  </si>
  <si>
    <t>御嶽昇仙峡</t>
    <rPh sb="0" eb="1">
      <t>オ</t>
    </rPh>
    <rPh sb="2" eb="5">
      <t>ショウセンキョウ</t>
    </rPh>
    <phoneticPr fontId="7"/>
  </si>
  <si>
    <t>特別名勝</t>
    <rPh sb="0" eb="2">
      <t>トクベツ</t>
    </rPh>
    <rPh sb="2" eb="4">
      <t>メイショウ</t>
    </rPh>
    <phoneticPr fontId="7"/>
  </si>
  <si>
    <t xml:space="preserve"> （イ）国指定文化財</t>
    <rPh sb="4" eb="5">
      <t>クニ</t>
    </rPh>
    <rPh sb="5" eb="7">
      <t>シテイ</t>
    </rPh>
    <rPh sb="7" eb="10">
      <t>ブンカザイ</t>
    </rPh>
    <phoneticPr fontId="7"/>
  </si>
  <si>
    <t>（７）文化財</t>
    <rPh sb="3" eb="6">
      <t>ブンカザイ</t>
    </rPh>
    <phoneticPr fontId="7"/>
  </si>
  <si>
    <t>山縣神社</t>
    <rPh sb="0" eb="2">
      <t>ヤマガタ</t>
    </rPh>
    <rPh sb="2" eb="4">
      <t>ジンジャ</t>
    </rPh>
    <phoneticPr fontId="7"/>
  </si>
  <si>
    <t>山縣神社鳥居</t>
    <rPh sb="0" eb="2">
      <t>ヤマガタ</t>
    </rPh>
    <rPh sb="2" eb="4">
      <t>ジンジャ</t>
    </rPh>
    <rPh sb="4" eb="6">
      <t>トリイ</t>
    </rPh>
    <phoneticPr fontId="7"/>
  </si>
  <si>
    <t>山縣神社手水屋</t>
    <rPh sb="0" eb="2">
      <t>ヤマガタ</t>
    </rPh>
    <rPh sb="2" eb="4">
      <t>ジンジャ</t>
    </rPh>
    <rPh sb="4" eb="6">
      <t>チョウズ</t>
    </rPh>
    <rPh sb="6" eb="7">
      <t>ヤ</t>
    </rPh>
    <phoneticPr fontId="7"/>
  </si>
  <si>
    <t>山縣神社拝殿</t>
    <rPh sb="0" eb="2">
      <t>ヤマガタ</t>
    </rPh>
    <rPh sb="2" eb="4">
      <t>ジンジャ</t>
    </rPh>
    <rPh sb="4" eb="6">
      <t>ハイデン</t>
    </rPh>
    <phoneticPr fontId="7"/>
  </si>
  <si>
    <t>山縣神社本殿</t>
    <rPh sb="0" eb="2">
      <t>ヤマガタ</t>
    </rPh>
    <rPh sb="2" eb="4">
      <t>ジンジャ</t>
    </rPh>
    <rPh sb="4" eb="6">
      <t>ホンデン</t>
    </rPh>
    <phoneticPr fontId="7"/>
  </si>
  <si>
    <t>建造物</t>
    <rPh sb="0" eb="3">
      <t>ケンゾウブツ</t>
    </rPh>
    <phoneticPr fontId="7"/>
  </si>
  <si>
    <t>登録年月日</t>
    <rPh sb="0" eb="2">
      <t>トウロク</t>
    </rPh>
    <rPh sb="2" eb="5">
      <t>ネンガッピ</t>
    </rPh>
    <phoneticPr fontId="7"/>
  </si>
  <si>
    <t>（ニ）国登録文化財</t>
    <rPh sb="3" eb="4">
      <t>クニ</t>
    </rPh>
    <rPh sb="4" eb="6">
      <t>トウロク</t>
    </rPh>
    <rPh sb="6" eb="9">
      <t>ブンカザイ</t>
    </rPh>
    <phoneticPr fontId="7"/>
  </si>
  <si>
    <t>西八幡のカキ</t>
    <rPh sb="0" eb="3">
      <t>ニシヤワタ</t>
    </rPh>
    <phoneticPr fontId="7"/>
  </si>
  <si>
    <t>慈照寺</t>
  </si>
  <si>
    <t>竜王水</t>
    <rPh sb="0" eb="2">
      <t>リュウオウ</t>
    </rPh>
    <rPh sb="2" eb="3">
      <t>スイ</t>
    </rPh>
    <phoneticPr fontId="7"/>
  </si>
  <si>
    <t>1箇所</t>
    <rPh sb="1" eb="3">
      <t>カショ</t>
    </rPh>
    <phoneticPr fontId="7"/>
  </si>
  <si>
    <t>如意寺</t>
  </si>
  <si>
    <t>如意寺のナシ</t>
    <rPh sb="0" eb="2">
      <t>ニョイ</t>
    </rPh>
    <rPh sb="2" eb="3">
      <t>ジ</t>
    </rPh>
    <phoneticPr fontId="7"/>
  </si>
  <si>
    <t>羅漢寺</t>
  </si>
  <si>
    <t>羅漢寺跡のカキ</t>
    <rPh sb="0" eb="3">
      <t>ラカンジ</t>
    </rPh>
    <rPh sb="3" eb="4">
      <t>アト</t>
    </rPh>
    <phoneticPr fontId="7"/>
  </si>
  <si>
    <t>普禅院</t>
  </si>
  <si>
    <t>普禅院のカヤ</t>
    <rPh sb="0" eb="1">
      <t>フ</t>
    </rPh>
    <rPh sb="1" eb="2">
      <t>ゼン</t>
    </rPh>
    <rPh sb="2" eb="3">
      <t>イン</t>
    </rPh>
    <phoneticPr fontId="7"/>
  </si>
  <si>
    <t>龍蔵院</t>
  </si>
  <si>
    <t>龍蔵院の無患子</t>
    <rPh sb="0" eb="1">
      <t>リュウ</t>
    </rPh>
    <rPh sb="1" eb="2">
      <t>クラ</t>
    </rPh>
    <rPh sb="2" eb="3">
      <t>イン</t>
    </rPh>
    <rPh sb="4" eb="5">
      <t>ム</t>
    </rPh>
    <rPh sb="5" eb="6">
      <t>カン</t>
    </rPh>
    <rPh sb="6" eb="7">
      <t>コ</t>
    </rPh>
    <phoneticPr fontId="7"/>
  </si>
  <si>
    <t>妙善寺</t>
  </si>
  <si>
    <t>妙善寺の榧</t>
    <rPh sb="0" eb="1">
      <t>ミョウ</t>
    </rPh>
    <rPh sb="1" eb="2">
      <t>ゼン</t>
    </rPh>
    <rPh sb="2" eb="3">
      <t>ジ</t>
    </rPh>
    <rPh sb="4" eb="5">
      <t>ヒ</t>
    </rPh>
    <phoneticPr fontId="7"/>
  </si>
  <si>
    <t>法久寺</t>
  </si>
  <si>
    <t>法久寺のカシワ</t>
    <rPh sb="0" eb="1">
      <t>ホウ</t>
    </rPh>
    <rPh sb="1" eb="2">
      <t>キュウ</t>
    </rPh>
    <rPh sb="2" eb="3">
      <t>ジ</t>
    </rPh>
    <phoneticPr fontId="7"/>
  </si>
  <si>
    <t>上八幡のヒイラギ</t>
    <rPh sb="0" eb="1">
      <t>カミ</t>
    </rPh>
    <rPh sb="1" eb="3">
      <t>ヤハタ</t>
    </rPh>
    <phoneticPr fontId="7"/>
  </si>
  <si>
    <t>寺平のオニグルミ</t>
    <rPh sb="0" eb="2">
      <t>テラダイラ</t>
    </rPh>
    <phoneticPr fontId="7"/>
  </si>
  <si>
    <t>亀沢組</t>
    <rPh sb="0" eb="3">
      <t>カメサワグミ</t>
    </rPh>
    <phoneticPr fontId="7"/>
  </si>
  <si>
    <t>亀沢の船石</t>
    <rPh sb="0" eb="2">
      <t>カメザワ</t>
    </rPh>
    <rPh sb="3" eb="4">
      <t>フナ</t>
    </rPh>
    <rPh sb="4" eb="5">
      <t>イシ</t>
    </rPh>
    <phoneticPr fontId="7"/>
  </si>
  <si>
    <t>ホッチ峠の饅頭石</t>
    <rPh sb="3" eb="4">
      <t>トウゲ</t>
    </rPh>
    <rPh sb="5" eb="7">
      <t>マンジュウ</t>
    </rPh>
    <rPh sb="7" eb="8">
      <t>イシ</t>
    </rPh>
    <phoneticPr fontId="7"/>
  </si>
  <si>
    <t>妙善寺庭園</t>
    <rPh sb="0" eb="1">
      <t>ミョウ</t>
    </rPh>
    <rPh sb="1" eb="2">
      <t>ゼン</t>
    </rPh>
    <rPh sb="2" eb="3">
      <t>ジ</t>
    </rPh>
    <rPh sb="3" eb="5">
      <t>テイエン</t>
    </rPh>
    <phoneticPr fontId="7"/>
  </si>
  <si>
    <t>慈照寺庭園</t>
    <rPh sb="0" eb="3">
      <t>ジショウジ</t>
    </rPh>
    <rPh sb="3" eb="5">
      <t>テイエン</t>
    </rPh>
    <phoneticPr fontId="7"/>
  </si>
  <si>
    <t>―</t>
  </si>
  <si>
    <t>獅子岩及び獅子滝</t>
    <rPh sb="0" eb="2">
      <t>シシ</t>
    </rPh>
    <rPh sb="2" eb="3">
      <t>イワ</t>
    </rPh>
    <rPh sb="3" eb="4">
      <t>オヨ</t>
    </rPh>
    <rPh sb="5" eb="7">
      <t>シシ</t>
    </rPh>
    <rPh sb="7" eb="8">
      <t>タキ</t>
    </rPh>
    <phoneticPr fontId="7"/>
  </si>
  <si>
    <t>名　　　勝</t>
    <rPh sb="0" eb="1">
      <t>メイ</t>
    </rPh>
    <rPh sb="4" eb="5">
      <t>カチ</t>
    </rPh>
    <phoneticPr fontId="7"/>
  </si>
  <si>
    <t>法喜院 外</t>
  </si>
  <si>
    <t>有泉棔斎翁墓及び句碑三基</t>
    <rPh sb="0" eb="2">
      <t>アリイズミ</t>
    </rPh>
    <rPh sb="2" eb="3">
      <t>コン</t>
    </rPh>
    <rPh sb="3" eb="4">
      <t>セ</t>
    </rPh>
    <rPh sb="4" eb="5">
      <t>オキナ</t>
    </rPh>
    <rPh sb="5" eb="6">
      <t>ハカ</t>
    </rPh>
    <rPh sb="6" eb="7">
      <t>オヨ</t>
    </rPh>
    <rPh sb="8" eb="10">
      <t>クヒ</t>
    </rPh>
    <rPh sb="10" eb="11">
      <t>サン</t>
    </rPh>
    <rPh sb="11" eb="12">
      <t>キ</t>
    </rPh>
    <phoneticPr fontId="7"/>
  </si>
  <si>
    <t>4基</t>
    <rPh sb="1" eb="2">
      <t>キ</t>
    </rPh>
    <phoneticPr fontId="7"/>
  </si>
  <si>
    <t>諏訪大神社</t>
  </si>
  <si>
    <t>諏訪大神社境内の登り窯跡</t>
    <rPh sb="0" eb="2">
      <t>スワ</t>
    </rPh>
    <rPh sb="2" eb="3">
      <t>ダイ</t>
    </rPh>
    <rPh sb="3" eb="5">
      <t>ジンジャ</t>
    </rPh>
    <rPh sb="5" eb="7">
      <t>ケイダイ</t>
    </rPh>
    <rPh sb="8" eb="9">
      <t>ノボ</t>
    </rPh>
    <rPh sb="10" eb="11">
      <t>カマ</t>
    </rPh>
    <rPh sb="11" eb="12">
      <t>アト</t>
    </rPh>
    <phoneticPr fontId="7"/>
  </si>
  <si>
    <t>甲斐市</t>
  </si>
  <si>
    <t>黄梅院跡</t>
    <rPh sb="0" eb="1">
      <t>キ</t>
    </rPh>
    <rPh sb="1" eb="2">
      <t>ウメ</t>
    </rPh>
    <rPh sb="2" eb="3">
      <t>イン</t>
    </rPh>
    <rPh sb="3" eb="4">
      <t>アト</t>
    </rPh>
    <phoneticPr fontId="7"/>
  </si>
  <si>
    <t>神明神社</t>
  </si>
  <si>
    <t>古社水神宮</t>
    <rPh sb="0" eb="1">
      <t>コ</t>
    </rPh>
    <rPh sb="1" eb="2">
      <t>シャ</t>
    </rPh>
    <rPh sb="2" eb="3">
      <t>スイ</t>
    </rPh>
    <rPh sb="3" eb="5">
      <t>ジングウ</t>
    </rPh>
    <phoneticPr fontId="7"/>
  </si>
  <si>
    <t>狐塚１号墳</t>
    <rPh sb="0" eb="1">
      <t>キツネ</t>
    </rPh>
    <rPh sb="1" eb="2">
      <t>ツカ</t>
    </rPh>
    <rPh sb="3" eb="4">
      <t>ゴウ</t>
    </rPh>
    <rPh sb="4" eb="5">
      <t>フン</t>
    </rPh>
    <phoneticPr fontId="7"/>
  </si>
  <si>
    <t>回看塚</t>
    <rPh sb="0" eb="1">
      <t>カイ</t>
    </rPh>
    <rPh sb="1" eb="2">
      <t>カン</t>
    </rPh>
    <rPh sb="2" eb="3">
      <t>ツカ</t>
    </rPh>
    <phoneticPr fontId="7"/>
  </si>
  <si>
    <t>法喜院</t>
  </si>
  <si>
    <t>野村宗貞の墓</t>
    <rPh sb="0" eb="2">
      <t>ノムラ</t>
    </rPh>
    <rPh sb="2" eb="3">
      <t>ムネ</t>
    </rPh>
    <rPh sb="3" eb="4">
      <t>サダ</t>
    </rPh>
    <rPh sb="5" eb="6">
      <t>ハカ</t>
    </rPh>
    <phoneticPr fontId="7"/>
  </si>
  <si>
    <t>狐塚２号墳</t>
    <rPh sb="0" eb="1">
      <t>キツネ</t>
    </rPh>
    <rPh sb="1" eb="2">
      <t>ツカ</t>
    </rPh>
    <rPh sb="3" eb="4">
      <t>ゴウ</t>
    </rPh>
    <rPh sb="4" eb="5">
      <t>フン</t>
    </rPh>
    <phoneticPr fontId="7"/>
  </si>
  <si>
    <r>
      <t>山縣</t>
    </r>
    <r>
      <rPr>
        <sz val="11"/>
        <color indexed="8"/>
        <rFont val="ＭＳ Ｐ明朝"/>
        <family val="1"/>
        <charset val="128"/>
      </rPr>
      <t>神社</t>
    </r>
    <rPh sb="1" eb="2">
      <t>ガタ</t>
    </rPh>
    <phoneticPr fontId="7"/>
  </si>
  <si>
    <t>山県大弐の墓</t>
    <rPh sb="0" eb="1">
      <t>ヤマ</t>
    </rPh>
    <rPh sb="1" eb="2">
      <t>ケン</t>
    </rPh>
    <rPh sb="2" eb="4">
      <t>ダイニ</t>
    </rPh>
    <rPh sb="5" eb="6">
      <t>ハカ</t>
    </rPh>
    <phoneticPr fontId="7"/>
  </si>
  <si>
    <t>竜王土地改良区</t>
  </si>
  <si>
    <t>用水隧道開削碑</t>
    <rPh sb="0" eb="2">
      <t>ヨウスイ</t>
    </rPh>
    <rPh sb="2" eb="3">
      <t>ズイ</t>
    </rPh>
    <rPh sb="3" eb="4">
      <t>ドウ</t>
    </rPh>
    <rPh sb="4" eb="5">
      <t>カイ</t>
    </rPh>
    <rPh sb="5" eb="6">
      <t>サク</t>
    </rPh>
    <rPh sb="6" eb="7">
      <t>ヒ</t>
    </rPh>
    <phoneticPr fontId="7"/>
  </si>
  <si>
    <t>一橋陣屋跡</t>
    <rPh sb="0" eb="2">
      <t>イチハシ</t>
    </rPh>
    <rPh sb="2" eb="4">
      <t>ジンヤ</t>
    </rPh>
    <rPh sb="4" eb="5">
      <t>アト</t>
    </rPh>
    <phoneticPr fontId="7"/>
  </si>
  <si>
    <t>法泉寺</t>
  </si>
  <si>
    <t>両墓制跡</t>
    <rPh sb="0" eb="1">
      <t>リョウ</t>
    </rPh>
    <rPh sb="1" eb="2">
      <t>ハカ</t>
    </rPh>
    <rPh sb="2" eb="3">
      <t>セイ</t>
    </rPh>
    <rPh sb="3" eb="4">
      <t>アト</t>
    </rPh>
    <phoneticPr fontId="7"/>
  </si>
  <si>
    <t>大塚古墳</t>
    <rPh sb="0" eb="1">
      <t>オオ</t>
    </rPh>
    <rPh sb="1" eb="2">
      <t>ツカ</t>
    </rPh>
    <rPh sb="2" eb="4">
      <t>コフン</t>
    </rPh>
    <phoneticPr fontId="7"/>
  </si>
  <si>
    <t>滝坂の往生塚</t>
    <rPh sb="0" eb="1">
      <t>タキ</t>
    </rPh>
    <rPh sb="1" eb="2">
      <t>サカ</t>
    </rPh>
    <rPh sb="3" eb="5">
      <t>オウジョウ</t>
    </rPh>
    <rPh sb="5" eb="6">
      <t>ツカ</t>
    </rPh>
    <phoneticPr fontId="7"/>
  </si>
  <si>
    <t>勝山の古戦場</t>
    <rPh sb="0" eb="2">
      <t>カツヤマ</t>
    </rPh>
    <rPh sb="3" eb="6">
      <t>コセンジョウ</t>
    </rPh>
    <phoneticPr fontId="7"/>
  </si>
  <si>
    <t>安倍加賀守の墓</t>
    <rPh sb="0" eb="2">
      <t>アベ</t>
    </rPh>
    <rPh sb="2" eb="4">
      <t>カガ</t>
    </rPh>
    <rPh sb="4" eb="5">
      <t>モリ</t>
    </rPh>
    <rPh sb="6" eb="7">
      <t>ハカ</t>
    </rPh>
    <phoneticPr fontId="7"/>
  </si>
  <si>
    <t>伊豆ノ宮大権現</t>
  </si>
  <si>
    <t>伊豆ノ宮大権現湯立祭</t>
    <rPh sb="0" eb="2">
      <t>イズ</t>
    </rPh>
    <rPh sb="3" eb="4">
      <t>ミヤ</t>
    </rPh>
    <rPh sb="4" eb="7">
      <t>ダイゴンゲン</t>
    </rPh>
    <rPh sb="7" eb="8">
      <t>ユ</t>
    </rPh>
    <rPh sb="8" eb="9">
      <t>タ</t>
    </rPh>
    <rPh sb="9" eb="10">
      <t>マツ</t>
    </rPh>
    <phoneticPr fontId="7"/>
  </si>
  <si>
    <t>金山神社</t>
  </si>
  <si>
    <t>金剛地金山神社祭典</t>
    <rPh sb="0" eb="3">
      <t>コンゴウジ</t>
    </rPh>
    <rPh sb="3" eb="4">
      <t>カナ</t>
    </rPh>
    <rPh sb="4" eb="5">
      <t>ヤマ</t>
    </rPh>
    <rPh sb="5" eb="7">
      <t>ジンジャ</t>
    </rPh>
    <rPh sb="7" eb="9">
      <t>サイテン</t>
    </rPh>
    <phoneticPr fontId="7"/>
  </si>
  <si>
    <t>竜王新町庚申講中</t>
  </si>
  <si>
    <t>竜王新町の庚申待　附　絹
本著色青面金剛画像１幅</t>
    <rPh sb="0" eb="2">
      <t>リュウオウ</t>
    </rPh>
    <rPh sb="2" eb="4">
      <t>シンマチ</t>
    </rPh>
    <rPh sb="5" eb="6">
      <t>カノエ</t>
    </rPh>
    <rPh sb="6" eb="7">
      <t>シン</t>
    </rPh>
    <rPh sb="7" eb="8">
      <t>マ</t>
    </rPh>
    <rPh sb="9" eb="10">
      <t>フ</t>
    </rPh>
    <rPh sb="11" eb="12">
      <t>キヌ</t>
    </rPh>
    <rPh sb="13" eb="14">
      <t>ホン</t>
    </rPh>
    <rPh sb="14" eb="15">
      <t>チョ</t>
    </rPh>
    <rPh sb="15" eb="16">
      <t>イロ</t>
    </rPh>
    <rPh sb="16" eb="17">
      <t>アオ</t>
    </rPh>
    <rPh sb="17" eb="18">
      <t>メン</t>
    </rPh>
    <rPh sb="18" eb="20">
      <t>コンゴウ</t>
    </rPh>
    <rPh sb="20" eb="22">
      <t>ガゾウ</t>
    </rPh>
    <rPh sb="23" eb="24">
      <t>ハバ</t>
    </rPh>
    <phoneticPr fontId="7"/>
  </si>
  <si>
    <r>
      <t>下福沢</t>
    </r>
    <r>
      <rPr>
        <sz val="11"/>
        <rFont val="ＭＳ Ｐ明朝"/>
        <family val="1"/>
        <charset val="128"/>
      </rPr>
      <t>区</t>
    </r>
    <rPh sb="3" eb="4">
      <t>ク</t>
    </rPh>
    <phoneticPr fontId="7"/>
  </si>
  <si>
    <t>下福沢の道祖神祭</t>
    <rPh sb="0" eb="1">
      <t>シモ</t>
    </rPh>
    <rPh sb="1" eb="3">
      <t>フクザワ</t>
    </rPh>
    <rPh sb="4" eb="7">
      <t>ドウソジン</t>
    </rPh>
    <rPh sb="7" eb="8">
      <t>マツリ</t>
    </rPh>
    <phoneticPr fontId="7"/>
  </si>
  <si>
    <t>矯風会</t>
    <rPh sb="0" eb="1">
      <t>キョウ</t>
    </rPh>
    <rPh sb="1" eb="2">
      <t>フウ</t>
    </rPh>
    <rPh sb="2" eb="3">
      <t>カイ</t>
    </rPh>
    <phoneticPr fontId="7"/>
  </si>
  <si>
    <t>大久保の神楽</t>
    <rPh sb="0" eb="3">
      <t>オオクボ</t>
    </rPh>
    <rPh sb="4" eb="6">
      <t>カグラ</t>
    </rPh>
    <phoneticPr fontId="7"/>
  </si>
  <si>
    <t>無形民俗文化財</t>
    <rPh sb="0" eb="2">
      <t>ムケイ</t>
    </rPh>
    <rPh sb="2" eb="4">
      <t>ミンゾク</t>
    </rPh>
    <rPh sb="4" eb="7">
      <t>ブンカザイ</t>
    </rPh>
    <phoneticPr fontId="7"/>
  </si>
  <si>
    <t>★印は、甲斐市独自分類「石造物」であったものを再分類した。</t>
    <rPh sb="1" eb="2">
      <t>シルシ</t>
    </rPh>
    <rPh sb="4" eb="7">
      <t>カイシ</t>
    </rPh>
    <rPh sb="7" eb="9">
      <t>ドクジ</t>
    </rPh>
    <rPh sb="9" eb="11">
      <t>ブンルイ</t>
    </rPh>
    <rPh sb="12" eb="14">
      <t>セキゾウ</t>
    </rPh>
    <rPh sb="14" eb="15">
      <t>ブツ</t>
    </rPh>
    <rPh sb="23" eb="26">
      <t>サイブンルイ</t>
    </rPh>
    <phoneticPr fontId="7"/>
  </si>
  <si>
    <t>諏訪大神社</t>
    <rPh sb="0" eb="2">
      <t>スワ</t>
    </rPh>
    <rPh sb="2" eb="3">
      <t>ダイ</t>
    </rPh>
    <rPh sb="3" eb="5">
      <t>ジンジャ</t>
    </rPh>
    <phoneticPr fontId="7"/>
  </si>
  <si>
    <t>諏訪神社石棒</t>
    <rPh sb="0" eb="2">
      <t>スワ</t>
    </rPh>
    <rPh sb="2" eb="4">
      <t>ジンジャ</t>
    </rPh>
    <rPh sb="4" eb="5">
      <t>イシ</t>
    </rPh>
    <rPh sb="5" eb="6">
      <t>ボウ</t>
    </rPh>
    <phoneticPr fontId="7"/>
  </si>
  <si>
    <t>称念寺</t>
    <rPh sb="0" eb="1">
      <t>ショウ</t>
    </rPh>
    <rPh sb="1" eb="2">
      <t>ネン</t>
    </rPh>
    <rPh sb="2" eb="3">
      <t>ジ</t>
    </rPh>
    <phoneticPr fontId="7"/>
  </si>
  <si>
    <t>くり抜き石枠井戸</t>
    <rPh sb="2" eb="3">
      <t>ヌ</t>
    </rPh>
    <rPh sb="4" eb="5">
      <t>イシ</t>
    </rPh>
    <rPh sb="5" eb="6">
      <t>ワク</t>
    </rPh>
    <rPh sb="6" eb="8">
      <t>イド</t>
    </rPh>
    <phoneticPr fontId="7"/>
  </si>
  <si>
    <t>常照院</t>
    <rPh sb="0" eb="1">
      <t>ジョウ</t>
    </rPh>
    <rPh sb="1" eb="2">
      <t>ショウ</t>
    </rPh>
    <rPh sb="2" eb="3">
      <t>イン</t>
    </rPh>
    <phoneticPr fontId="7"/>
  </si>
  <si>
    <t>常照院庚申塔</t>
    <rPh sb="0" eb="1">
      <t>ジョウ</t>
    </rPh>
    <rPh sb="1" eb="2">
      <t>ショウ</t>
    </rPh>
    <rPh sb="2" eb="3">
      <t>イン</t>
    </rPh>
    <rPh sb="3" eb="4">
      <t>カノエ</t>
    </rPh>
    <rPh sb="4" eb="5">
      <t>シン</t>
    </rPh>
    <rPh sb="5" eb="6">
      <t>トウ</t>
    </rPh>
    <phoneticPr fontId="7"/>
  </si>
  <si>
    <t>―</t>
    <phoneticPr fontId="7"/>
  </si>
  <si>
    <t>上福沢の道祖神場</t>
    <rPh sb="0" eb="1">
      <t>カミ</t>
    </rPh>
    <rPh sb="1" eb="3">
      <t>フクザワ</t>
    </rPh>
    <rPh sb="4" eb="7">
      <t>ドウソジン</t>
    </rPh>
    <rPh sb="7" eb="8">
      <t>バ</t>
    </rPh>
    <phoneticPr fontId="7"/>
  </si>
  <si>
    <t>赤坂供養塔</t>
    <rPh sb="0" eb="2">
      <t>アカサカ</t>
    </rPh>
    <rPh sb="2" eb="4">
      <t>クヨウ</t>
    </rPh>
    <rPh sb="4" eb="5">
      <t>トウ</t>
    </rPh>
    <phoneticPr fontId="7"/>
  </si>
  <si>
    <t>金の尾遺跡出土弥生土器壺棺</t>
    <rPh sb="0" eb="1">
      <t>カネ</t>
    </rPh>
    <rPh sb="2" eb="3">
      <t>オ</t>
    </rPh>
    <rPh sb="3" eb="5">
      <t>イセキ</t>
    </rPh>
    <rPh sb="5" eb="7">
      <t>シュツド</t>
    </rPh>
    <rPh sb="7" eb="9">
      <t>ヤヨイ</t>
    </rPh>
    <rPh sb="9" eb="11">
      <t>ドキ</t>
    </rPh>
    <rPh sb="11" eb="12">
      <t>ツボ</t>
    </rPh>
    <rPh sb="12" eb="13">
      <t>ヒツギ</t>
    </rPh>
    <phoneticPr fontId="7"/>
  </si>
  <si>
    <t>1式</t>
    <rPh sb="1" eb="2">
      <t>シキ</t>
    </rPh>
    <phoneticPr fontId="7"/>
  </si>
  <si>
    <t>妙善寺</t>
    <rPh sb="0" eb="1">
      <t>ミョウ</t>
    </rPh>
    <rPh sb="1" eb="2">
      <t>ゼン</t>
    </rPh>
    <rPh sb="2" eb="3">
      <t>ジ</t>
    </rPh>
    <phoneticPr fontId="7"/>
  </si>
  <si>
    <t>往生院板碑</t>
    <rPh sb="0" eb="2">
      <t>オウジョウ</t>
    </rPh>
    <rPh sb="2" eb="3">
      <t>イン</t>
    </rPh>
    <rPh sb="3" eb="4">
      <t>イタ</t>
    </rPh>
    <rPh sb="4" eb="5">
      <t>ヒ</t>
    </rPh>
    <phoneticPr fontId="7"/>
  </si>
  <si>
    <t>三社明神旗</t>
    <rPh sb="0" eb="2">
      <t>サンシャ</t>
    </rPh>
    <rPh sb="2" eb="4">
      <t>ミョウジン</t>
    </rPh>
    <rPh sb="4" eb="5">
      <t>ハタ</t>
    </rPh>
    <phoneticPr fontId="7"/>
  </si>
  <si>
    <t>2旒</t>
    <rPh sb="1" eb="2">
      <t>リュウ</t>
    </rPh>
    <phoneticPr fontId="7"/>
  </si>
  <si>
    <t>諏訪神社棟札</t>
    <rPh sb="0" eb="2">
      <t>スワ</t>
    </rPh>
    <rPh sb="2" eb="4">
      <t>ジンジャ</t>
    </rPh>
    <rPh sb="4" eb="5">
      <t>ムネ</t>
    </rPh>
    <rPh sb="5" eb="6">
      <t>フダ</t>
    </rPh>
    <phoneticPr fontId="7"/>
  </si>
  <si>
    <t>2枚</t>
    <rPh sb="1" eb="2">
      <t>マイ</t>
    </rPh>
    <phoneticPr fontId="7"/>
  </si>
  <si>
    <t>長光寺</t>
    <rPh sb="0" eb="1">
      <t>チョウ</t>
    </rPh>
    <rPh sb="1" eb="2">
      <t>コウ</t>
    </rPh>
    <rPh sb="2" eb="3">
      <t>ジ</t>
    </rPh>
    <phoneticPr fontId="7"/>
  </si>
  <si>
    <t>長光寺月侍供養板碑</t>
    <rPh sb="0" eb="1">
      <t>チョウ</t>
    </rPh>
    <rPh sb="1" eb="2">
      <t>コウ</t>
    </rPh>
    <rPh sb="2" eb="3">
      <t>ジ</t>
    </rPh>
    <rPh sb="3" eb="4">
      <t>ツキ</t>
    </rPh>
    <rPh sb="4" eb="5">
      <t>サムライ</t>
    </rPh>
    <rPh sb="5" eb="7">
      <t>クヨウ</t>
    </rPh>
    <rPh sb="7" eb="8">
      <t>イタ</t>
    </rPh>
    <rPh sb="8" eb="9">
      <t>ヒ</t>
    </rPh>
    <phoneticPr fontId="7"/>
  </si>
  <si>
    <r>
      <rPr>
        <sz val="11"/>
        <color indexed="8"/>
        <rFont val="ＭＳ Ｐ明朝"/>
        <family val="1"/>
        <charset val="128"/>
      </rPr>
      <t>個人（県立博物館</t>
    </r>
    <r>
      <rPr>
        <sz val="11"/>
        <rFont val="ＭＳ Ｐ明朝"/>
        <family val="1"/>
        <charset val="128"/>
      </rPr>
      <t>寄託</t>
    </r>
    <r>
      <rPr>
        <sz val="11"/>
        <color indexed="8"/>
        <rFont val="ＭＳ Ｐ明朝"/>
        <family val="1"/>
        <charset val="128"/>
      </rPr>
      <t>）</t>
    </r>
    <rPh sb="0" eb="2">
      <t>コジン</t>
    </rPh>
    <rPh sb="3" eb="5">
      <t>ケンリツ</t>
    </rPh>
    <rPh sb="5" eb="8">
      <t>ハクブツカン</t>
    </rPh>
    <rPh sb="8" eb="10">
      <t>キタク</t>
    </rPh>
    <phoneticPr fontId="7"/>
  </si>
  <si>
    <t>信玄堤絵図</t>
    <rPh sb="0" eb="2">
      <t>シンゲン</t>
    </rPh>
    <rPh sb="2" eb="3">
      <t>ツツミ</t>
    </rPh>
    <rPh sb="3" eb="5">
      <t>エズ</t>
    </rPh>
    <phoneticPr fontId="7"/>
  </si>
  <si>
    <t>1幅</t>
    <rPh sb="1" eb="2">
      <t>ハバ</t>
    </rPh>
    <phoneticPr fontId="7"/>
  </si>
  <si>
    <t>亀沢組</t>
    <rPh sb="0" eb="2">
      <t>カメサワ</t>
    </rPh>
    <rPh sb="2" eb="3">
      <t>クミ</t>
    </rPh>
    <phoneticPr fontId="7"/>
  </si>
  <si>
    <t>亀沢地蔵板碑</t>
    <rPh sb="0" eb="2">
      <t>カメザワ</t>
    </rPh>
    <rPh sb="2" eb="4">
      <t>ジゾウ</t>
    </rPh>
    <rPh sb="4" eb="5">
      <t>イタ</t>
    </rPh>
    <rPh sb="5" eb="6">
      <t>ヒ</t>
    </rPh>
    <phoneticPr fontId="7"/>
  </si>
  <si>
    <t>旧竜王河原宿石橋</t>
    <rPh sb="0" eb="1">
      <t>キュウ</t>
    </rPh>
    <rPh sb="1" eb="3">
      <t>リュウオウ</t>
    </rPh>
    <rPh sb="3" eb="5">
      <t>カワラ</t>
    </rPh>
    <rPh sb="5" eb="6">
      <t>ジュク</t>
    </rPh>
    <rPh sb="6" eb="8">
      <t>イシバシ</t>
    </rPh>
    <phoneticPr fontId="7"/>
  </si>
  <si>
    <t>八幡神社</t>
    <rPh sb="0" eb="2">
      <t>ハチマン</t>
    </rPh>
    <rPh sb="2" eb="4">
      <t>ジンジャ</t>
    </rPh>
    <phoneticPr fontId="7"/>
  </si>
  <si>
    <t>飯田河原合戦供養板碑</t>
    <rPh sb="0" eb="2">
      <t>イイダ</t>
    </rPh>
    <rPh sb="2" eb="4">
      <t>カワラ</t>
    </rPh>
    <rPh sb="4" eb="6">
      <t>ガッセン</t>
    </rPh>
    <rPh sb="6" eb="8">
      <t>クヨウ</t>
    </rPh>
    <rPh sb="8" eb="9">
      <t>イタ</t>
    </rPh>
    <rPh sb="9" eb="10">
      <t>ヒ</t>
    </rPh>
    <phoneticPr fontId="7"/>
  </si>
  <si>
    <t>紙本著色仏涅槃図</t>
    <rPh sb="0" eb="1">
      <t>カミ</t>
    </rPh>
    <rPh sb="1" eb="2">
      <t>ホン</t>
    </rPh>
    <rPh sb="2" eb="3">
      <t>チョ</t>
    </rPh>
    <rPh sb="3" eb="4">
      <t>イロ</t>
    </rPh>
    <rPh sb="4" eb="5">
      <t>ブツ</t>
    </rPh>
    <rPh sb="5" eb="6">
      <t>デツ</t>
    </rPh>
    <rPh sb="6" eb="7">
      <t>タライ</t>
    </rPh>
    <rPh sb="7" eb="8">
      <t>ズ</t>
    </rPh>
    <phoneticPr fontId="7"/>
  </si>
  <si>
    <t>竜王武田神社</t>
    <rPh sb="0" eb="2">
      <t>リュウオウ</t>
    </rPh>
    <rPh sb="2" eb="4">
      <t>タケダ</t>
    </rPh>
    <rPh sb="4" eb="6">
      <t>ジンジャ</t>
    </rPh>
    <phoneticPr fontId="7"/>
  </si>
  <si>
    <t>紙本著色武田信玄画像</t>
    <rPh sb="0" eb="1">
      <t>カミ</t>
    </rPh>
    <rPh sb="1" eb="2">
      <t>ホン</t>
    </rPh>
    <rPh sb="2" eb="3">
      <t>チョ</t>
    </rPh>
    <rPh sb="3" eb="4">
      <t>イロ</t>
    </rPh>
    <rPh sb="4" eb="6">
      <t>タケダ</t>
    </rPh>
    <rPh sb="6" eb="8">
      <t>シンゲン</t>
    </rPh>
    <rPh sb="8" eb="10">
      <t>ガゾウ</t>
    </rPh>
    <phoneticPr fontId="7"/>
  </si>
  <si>
    <t>絹本著色仏涅槃図  附　軸木・箱</t>
    <rPh sb="0" eb="1">
      <t>キヌ</t>
    </rPh>
    <rPh sb="1" eb="2">
      <t>ホン</t>
    </rPh>
    <rPh sb="2" eb="3">
      <t>チョ</t>
    </rPh>
    <rPh sb="3" eb="4">
      <t>イロ</t>
    </rPh>
    <rPh sb="4" eb="5">
      <t>ブツ</t>
    </rPh>
    <rPh sb="5" eb="6">
      <t>デツ</t>
    </rPh>
    <rPh sb="6" eb="7">
      <t>タライ</t>
    </rPh>
    <rPh sb="7" eb="8">
      <t>ズ</t>
    </rPh>
    <rPh sb="10" eb="11">
      <t>フ</t>
    </rPh>
    <phoneticPr fontId="7"/>
  </si>
  <si>
    <t>絵　　　画</t>
    <rPh sb="0" eb="1">
      <t>エ</t>
    </rPh>
    <rPh sb="4" eb="5">
      <t>ガ</t>
    </rPh>
    <phoneticPr fontId="7"/>
  </si>
  <si>
    <t>★石造六地蔵尊</t>
    <rPh sb="1" eb="3">
      <t>セキゾウ</t>
    </rPh>
    <rPh sb="3" eb="6">
      <t>ロクジゾウ</t>
    </rPh>
    <rPh sb="6" eb="7">
      <t>ソン</t>
    </rPh>
    <phoneticPr fontId="7"/>
  </si>
  <si>
    <t>6基</t>
    <rPh sb="1" eb="2">
      <t>キ</t>
    </rPh>
    <phoneticPr fontId="7"/>
  </si>
  <si>
    <t>彫刻（石造物）</t>
    <rPh sb="0" eb="2">
      <t>チョウコク</t>
    </rPh>
    <rPh sb="3" eb="5">
      <t>セキゾウ</t>
    </rPh>
    <rPh sb="5" eb="6">
      <t>ブツ</t>
    </rPh>
    <phoneticPr fontId="7"/>
  </si>
  <si>
    <r>
      <t>木造釈迦如来坐像及び五百
羅漢像　附　五百羅漢勧化帳</t>
    </r>
    <r>
      <rPr>
        <sz val="11"/>
        <color indexed="8"/>
        <rFont val="ＭＳ Ｐ明朝"/>
        <family val="1"/>
        <charset val="128"/>
      </rPr>
      <t xml:space="preserve">
山門建立勧化帳</t>
    </r>
    <rPh sb="0" eb="2">
      <t>モクゾウ</t>
    </rPh>
    <rPh sb="2" eb="4">
      <t>シャカ</t>
    </rPh>
    <rPh sb="4" eb="6">
      <t>ニョライ</t>
    </rPh>
    <rPh sb="6" eb="8">
      <t>ザゾウ</t>
    </rPh>
    <rPh sb="8" eb="9">
      <t>オヨ</t>
    </rPh>
    <rPh sb="10" eb="11">
      <t>ゴ</t>
    </rPh>
    <rPh sb="11" eb="12">
      <t>ヒャク</t>
    </rPh>
    <rPh sb="13" eb="15">
      <t>ラカン</t>
    </rPh>
    <rPh sb="15" eb="16">
      <t>ゾウ</t>
    </rPh>
    <rPh sb="17" eb="18">
      <t>フ</t>
    </rPh>
    <rPh sb="19" eb="21">
      <t>ゴヒャク</t>
    </rPh>
    <rPh sb="21" eb="23">
      <t>ラカン</t>
    </rPh>
    <rPh sb="23" eb="24">
      <t>カン</t>
    </rPh>
    <rPh sb="24" eb="25">
      <t>カ</t>
    </rPh>
    <rPh sb="25" eb="26">
      <t>チョウ</t>
    </rPh>
    <rPh sb="27" eb="29">
      <t>サンモン</t>
    </rPh>
    <rPh sb="29" eb="31">
      <t>コンリュウ</t>
    </rPh>
    <rPh sb="31" eb="32">
      <t>カン</t>
    </rPh>
    <rPh sb="32" eb="33">
      <t>カ</t>
    </rPh>
    <rPh sb="33" eb="34">
      <t>チョウ</t>
    </rPh>
    <phoneticPr fontId="7"/>
  </si>
  <si>
    <t>385躯</t>
    <rPh sb="3" eb="4">
      <t>ク</t>
    </rPh>
    <phoneticPr fontId="7"/>
  </si>
  <si>
    <t>金剛寺</t>
    <rPh sb="0" eb="3">
      <t>コンゴウジ</t>
    </rPh>
    <phoneticPr fontId="7"/>
  </si>
  <si>
    <t>木造地蔵菩薩半跏像</t>
    <rPh sb="0" eb="2">
      <t>モクゾウ</t>
    </rPh>
    <rPh sb="2" eb="4">
      <t>ジゾウ</t>
    </rPh>
    <rPh sb="4" eb="6">
      <t>ボサツ</t>
    </rPh>
    <rPh sb="6" eb="7">
      <t>ハン</t>
    </rPh>
    <rPh sb="7" eb="8">
      <t>ケ</t>
    </rPh>
    <rPh sb="8" eb="9">
      <t>ゾウ</t>
    </rPh>
    <phoneticPr fontId="7"/>
  </si>
  <si>
    <t>安楽寺</t>
    <rPh sb="0" eb="2">
      <t>アンラク</t>
    </rPh>
    <rPh sb="2" eb="3">
      <t>ジ</t>
    </rPh>
    <phoneticPr fontId="7"/>
  </si>
  <si>
    <t>武田不動尊</t>
    <rPh sb="0" eb="2">
      <t>タケダ</t>
    </rPh>
    <rPh sb="2" eb="5">
      <t>フドウソン</t>
    </rPh>
    <phoneticPr fontId="7"/>
  </si>
  <si>
    <t>龍蔵院</t>
    <rPh sb="0" eb="1">
      <t>リュウ</t>
    </rPh>
    <rPh sb="1" eb="2">
      <t>ゾウ</t>
    </rPh>
    <rPh sb="2" eb="3">
      <t>イン</t>
    </rPh>
    <phoneticPr fontId="7"/>
  </si>
  <si>
    <t>龍蔵院子安地蔵</t>
    <rPh sb="0" eb="1">
      <t>リュウ</t>
    </rPh>
    <rPh sb="1" eb="2">
      <t>ゾウ</t>
    </rPh>
    <rPh sb="2" eb="3">
      <t>イン</t>
    </rPh>
    <rPh sb="3" eb="4">
      <t>コ</t>
    </rPh>
    <rPh sb="4" eb="5">
      <t>アン</t>
    </rPh>
    <rPh sb="5" eb="7">
      <t>ジゾウ</t>
    </rPh>
    <phoneticPr fontId="7"/>
  </si>
  <si>
    <t>本興寺</t>
    <rPh sb="0" eb="1">
      <t>ホン</t>
    </rPh>
    <rPh sb="1" eb="2">
      <t>コウ</t>
    </rPh>
    <rPh sb="2" eb="3">
      <t>ジ</t>
    </rPh>
    <phoneticPr fontId="7"/>
  </si>
  <si>
    <t>木造十一面観音坐像</t>
    <rPh sb="0" eb="2">
      <t>モクゾウ</t>
    </rPh>
    <rPh sb="2" eb="4">
      <t>１１</t>
    </rPh>
    <rPh sb="4" eb="5">
      <t>メン</t>
    </rPh>
    <rPh sb="5" eb="7">
      <t>カンノン</t>
    </rPh>
    <rPh sb="7" eb="9">
      <t>ザゾウ</t>
    </rPh>
    <phoneticPr fontId="7"/>
  </si>
  <si>
    <r>
      <t>天澤</t>
    </r>
    <r>
      <rPr>
        <sz val="11"/>
        <color indexed="8"/>
        <rFont val="ＭＳ Ｐ明朝"/>
        <family val="1"/>
        <charset val="128"/>
      </rPr>
      <t>寺</t>
    </r>
    <rPh sb="0" eb="1">
      <t>テン</t>
    </rPh>
    <rPh sb="1" eb="2">
      <t>サワ</t>
    </rPh>
    <rPh sb="2" eb="3">
      <t>ジ</t>
    </rPh>
    <phoneticPr fontId="7"/>
  </si>
  <si>
    <t>木造摩利支天像・愛染明王像</t>
    <rPh sb="0" eb="2">
      <t>モクゾウ</t>
    </rPh>
    <rPh sb="2" eb="3">
      <t>マ</t>
    </rPh>
    <rPh sb="3" eb="4">
      <t>リ</t>
    </rPh>
    <rPh sb="4" eb="5">
      <t>シ</t>
    </rPh>
    <rPh sb="5" eb="6">
      <t>テン</t>
    </rPh>
    <rPh sb="6" eb="7">
      <t>ゾウ</t>
    </rPh>
    <rPh sb="8" eb="9">
      <t>アイ</t>
    </rPh>
    <rPh sb="9" eb="10">
      <t>ソ</t>
    </rPh>
    <rPh sb="10" eb="12">
      <t>ミョウオウ</t>
    </rPh>
    <rPh sb="12" eb="13">
      <t>ゾウ</t>
    </rPh>
    <phoneticPr fontId="7"/>
  </si>
  <si>
    <t>石造子安地蔵菩薩立像</t>
    <rPh sb="0" eb="2">
      <t>セキゾウ</t>
    </rPh>
    <rPh sb="2" eb="3">
      <t>コ</t>
    </rPh>
    <rPh sb="3" eb="4">
      <t>アン</t>
    </rPh>
    <rPh sb="4" eb="6">
      <t>ジゾウ</t>
    </rPh>
    <rPh sb="6" eb="8">
      <t>ボサツ</t>
    </rPh>
    <rPh sb="8" eb="10">
      <t>リツゾウ</t>
    </rPh>
    <phoneticPr fontId="7"/>
  </si>
  <si>
    <t>妙善寺本堂厨子</t>
    <rPh sb="0" eb="1">
      <t>ミョウ</t>
    </rPh>
    <rPh sb="1" eb="2">
      <t>ゼン</t>
    </rPh>
    <rPh sb="2" eb="3">
      <t>ジ</t>
    </rPh>
    <rPh sb="3" eb="5">
      <t>ホンドウ</t>
    </rPh>
    <rPh sb="5" eb="7">
      <t>チュウシ</t>
    </rPh>
    <phoneticPr fontId="7"/>
  </si>
  <si>
    <t>梵鐘</t>
    <rPh sb="0" eb="1">
      <t>ボン</t>
    </rPh>
    <rPh sb="1" eb="2">
      <t>カネ</t>
    </rPh>
    <phoneticPr fontId="7"/>
  </si>
  <si>
    <t>1口</t>
    <rPh sb="1" eb="2">
      <t>クチ</t>
    </rPh>
    <phoneticPr fontId="7"/>
  </si>
  <si>
    <t>工　芸　品</t>
    <rPh sb="0" eb="1">
      <t>コウ</t>
    </rPh>
    <rPh sb="2" eb="3">
      <t>ゲイ</t>
    </rPh>
    <rPh sb="4" eb="5">
      <t>ヒン</t>
    </rPh>
    <phoneticPr fontId="7"/>
  </si>
  <si>
    <t>中島家旧蔵文書</t>
    <rPh sb="0" eb="3">
      <t>ナカジマケ</t>
    </rPh>
    <rPh sb="3" eb="4">
      <t>キュウ</t>
    </rPh>
    <rPh sb="4" eb="5">
      <t>ゾウ</t>
    </rPh>
    <rPh sb="5" eb="7">
      <t>ブンショ</t>
    </rPh>
    <phoneticPr fontId="7"/>
  </si>
  <si>
    <t>2点</t>
    <rPh sb="1" eb="2">
      <t>テン</t>
    </rPh>
    <phoneticPr fontId="7"/>
  </si>
  <si>
    <r>
      <t>天澤</t>
    </r>
    <r>
      <rPr>
        <sz val="11"/>
        <color indexed="8"/>
        <rFont val="ＭＳ Ｐ明朝"/>
        <family val="1"/>
        <charset val="128"/>
      </rPr>
      <t>寺文書</t>
    </r>
    <rPh sb="0" eb="1">
      <t>テン</t>
    </rPh>
    <rPh sb="1" eb="2">
      <t>サワ</t>
    </rPh>
    <rPh sb="2" eb="3">
      <t>テラ</t>
    </rPh>
    <rPh sb="3" eb="5">
      <t>ブンショ</t>
    </rPh>
    <phoneticPr fontId="7"/>
  </si>
  <si>
    <t>古　文　書</t>
    <rPh sb="0" eb="1">
      <t>コ</t>
    </rPh>
    <rPh sb="2" eb="3">
      <t>ブン</t>
    </rPh>
    <rPh sb="4" eb="5">
      <t>ショ</t>
    </rPh>
    <phoneticPr fontId="7"/>
  </si>
  <si>
    <t>★七観音石幢</t>
    <rPh sb="1" eb="2">
      <t>シチ</t>
    </rPh>
    <rPh sb="2" eb="4">
      <t>カンノン</t>
    </rPh>
    <rPh sb="4" eb="5">
      <t>セキ</t>
    </rPh>
    <rPh sb="5" eb="6">
      <t>トウ</t>
    </rPh>
    <phoneticPr fontId="7"/>
  </si>
  <si>
    <t>建造物（石造物）</t>
    <rPh sb="0" eb="3">
      <t>ケンゾウブツ</t>
    </rPh>
    <rPh sb="4" eb="6">
      <t>セキゾウ</t>
    </rPh>
    <rPh sb="6" eb="7">
      <t>ブツ</t>
    </rPh>
    <phoneticPr fontId="7"/>
  </si>
  <si>
    <t>三社神社</t>
    <rPh sb="0" eb="2">
      <t>サンシャ</t>
    </rPh>
    <rPh sb="2" eb="4">
      <t>ジンジャ</t>
    </rPh>
    <phoneticPr fontId="7"/>
  </si>
  <si>
    <t>三社神社本殿　附　棟札6枚</t>
    <rPh sb="0" eb="2">
      <t>サンシャ</t>
    </rPh>
    <rPh sb="2" eb="4">
      <t>ジンジャ</t>
    </rPh>
    <rPh sb="4" eb="6">
      <t>ホンデン</t>
    </rPh>
    <rPh sb="7" eb="8">
      <t>フ</t>
    </rPh>
    <rPh sb="9" eb="10">
      <t>ムネ</t>
    </rPh>
    <rPh sb="10" eb="11">
      <t>フダ</t>
    </rPh>
    <rPh sb="12" eb="13">
      <t>マイ</t>
    </rPh>
    <phoneticPr fontId="7"/>
  </si>
  <si>
    <t>神明神社</t>
    <rPh sb="0" eb="2">
      <t>シンメイ</t>
    </rPh>
    <rPh sb="2" eb="4">
      <t>ジンジャ</t>
    </rPh>
    <phoneticPr fontId="7"/>
  </si>
  <si>
    <t>神明神社本殿　附　棟札2枚</t>
    <rPh sb="0" eb="2">
      <t>シンメイ</t>
    </rPh>
    <rPh sb="2" eb="4">
      <t>ジンジャ</t>
    </rPh>
    <rPh sb="4" eb="6">
      <t>ホンデン</t>
    </rPh>
    <rPh sb="7" eb="8">
      <t>フ</t>
    </rPh>
    <rPh sb="9" eb="10">
      <t>ムネ</t>
    </rPh>
    <rPh sb="10" eb="11">
      <t>フダ</t>
    </rPh>
    <rPh sb="12" eb="13">
      <t>マイ</t>
    </rPh>
    <phoneticPr fontId="7"/>
  </si>
  <si>
    <t>袴腰天神本殿　附　棟札2枚</t>
    <rPh sb="0" eb="1">
      <t>ハカマ</t>
    </rPh>
    <rPh sb="1" eb="2">
      <t>コシ</t>
    </rPh>
    <rPh sb="2" eb="4">
      <t>テンジン</t>
    </rPh>
    <rPh sb="4" eb="6">
      <t>ホンデン</t>
    </rPh>
    <rPh sb="7" eb="8">
      <t>フ</t>
    </rPh>
    <rPh sb="9" eb="10">
      <t>ムネ</t>
    </rPh>
    <rPh sb="10" eb="11">
      <t>フダ</t>
    </rPh>
    <rPh sb="12" eb="13">
      <t>マイ</t>
    </rPh>
    <phoneticPr fontId="7"/>
  </si>
  <si>
    <t>三社神社石鳥居</t>
    <rPh sb="0" eb="1">
      <t>サン</t>
    </rPh>
    <rPh sb="1" eb="2">
      <t>シャ</t>
    </rPh>
    <rPh sb="2" eb="4">
      <t>ジンジャ</t>
    </rPh>
    <rPh sb="4" eb="5">
      <t>イシ</t>
    </rPh>
    <rPh sb="5" eb="7">
      <t>トリイ</t>
    </rPh>
    <phoneticPr fontId="7"/>
  </si>
  <si>
    <t>正授院</t>
    <rPh sb="0" eb="1">
      <t>ショウ</t>
    </rPh>
    <rPh sb="1" eb="2">
      <t>ジュ</t>
    </rPh>
    <rPh sb="2" eb="3">
      <t>イン</t>
    </rPh>
    <phoneticPr fontId="7"/>
  </si>
  <si>
    <t>正授院石幢</t>
    <rPh sb="0" eb="1">
      <t>ショウ</t>
    </rPh>
    <rPh sb="1" eb="2">
      <t>ジュ</t>
    </rPh>
    <rPh sb="2" eb="3">
      <t>イン</t>
    </rPh>
    <rPh sb="3" eb="4">
      <t>イシ</t>
    </rPh>
    <rPh sb="4" eb="5">
      <t>ドウ</t>
    </rPh>
    <phoneticPr fontId="7"/>
  </si>
  <si>
    <t>慈徳院</t>
    <rPh sb="0" eb="1">
      <t>ジ</t>
    </rPh>
    <rPh sb="1" eb="2">
      <t>トク</t>
    </rPh>
    <rPh sb="2" eb="3">
      <t>イン</t>
    </rPh>
    <phoneticPr fontId="7"/>
  </si>
  <si>
    <t>慈徳院五輪塔</t>
    <rPh sb="0" eb="1">
      <t>ジ</t>
    </rPh>
    <rPh sb="1" eb="2">
      <t>トク</t>
    </rPh>
    <rPh sb="2" eb="3">
      <t>イン</t>
    </rPh>
    <rPh sb="3" eb="6">
      <t>ゴリントウ</t>
    </rPh>
    <phoneticPr fontId="7"/>
  </si>
  <si>
    <t>松尾神社</t>
    <rPh sb="0" eb="2">
      <t>マツオ</t>
    </rPh>
    <rPh sb="2" eb="4">
      <t>ジンジャ</t>
    </rPh>
    <phoneticPr fontId="7"/>
  </si>
  <si>
    <t>松尾神社本殿</t>
    <rPh sb="0" eb="2">
      <t>マツオ</t>
    </rPh>
    <rPh sb="2" eb="4">
      <t>ジンジャ</t>
    </rPh>
    <rPh sb="4" eb="6">
      <t>ホンデン</t>
    </rPh>
    <phoneticPr fontId="7"/>
  </si>
  <si>
    <t>峰観音堂</t>
    <rPh sb="0" eb="1">
      <t>ホウ</t>
    </rPh>
    <rPh sb="1" eb="4">
      <t>カンノンドウ</t>
    </rPh>
    <phoneticPr fontId="7"/>
  </si>
  <si>
    <t>建　造　物</t>
    <rPh sb="0" eb="1">
      <t>ケン</t>
    </rPh>
    <rPh sb="2" eb="3">
      <t>ゾウ</t>
    </rPh>
    <rPh sb="4" eb="5">
      <t>ブツ</t>
    </rPh>
    <phoneticPr fontId="7"/>
  </si>
  <si>
    <t>種　別</t>
    <rPh sb="0" eb="1">
      <t>タネ</t>
    </rPh>
    <rPh sb="2" eb="3">
      <t>ベツ</t>
    </rPh>
    <phoneticPr fontId="7"/>
  </si>
  <si>
    <t>（ハ）市指定文化財</t>
    <rPh sb="3" eb="4">
      <t>シ</t>
    </rPh>
    <rPh sb="4" eb="6">
      <t>シテイ</t>
    </rPh>
    <rPh sb="6" eb="9">
      <t>ブンカザイ</t>
    </rPh>
    <phoneticPr fontId="7"/>
  </si>
  <si>
    <t>AV資料</t>
    <rPh sb="2" eb="4">
      <t>シリョウ</t>
    </rPh>
    <phoneticPr fontId="7"/>
  </si>
  <si>
    <t>雑　　　誌</t>
    <rPh sb="0" eb="1">
      <t>ザツ</t>
    </rPh>
    <rPh sb="4" eb="5">
      <t>シ</t>
    </rPh>
    <phoneticPr fontId="7"/>
  </si>
  <si>
    <t>児童図書</t>
    <rPh sb="0" eb="2">
      <t>ジドウ</t>
    </rPh>
    <rPh sb="2" eb="4">
      <t>トショ</t>
    </rPh>
    <phoneticPr fontId="7"/>
  </si>
  <si>
    <t>一般図書</t>
    <rPh sb="0" eb="2">
      <t>イッパン</t>
    </rPh>
    <rPh sb="2" eb="4">
      <t>トショ</t>
    </rPh>
    <phoneticPr fontId="7"/>
  </si>
  <si>
    <t>合　　計</t>
    <rPh sb="0" eb="1">
      <t>ゴウ</t>
    </rPh>
    <rPh sb="3" eb="4">
      <t>ケイ</t>
    </rPh>
    <phoneticPr fontId="7"/>
  </si>
  <si>
    <t>AV資料</t>
  </si>
  <si>
    <t>雑　　　誌</t>
  </si>
  <si>
    <t>児童図書</t>
  </si>
  <si>
    <t>一般図書</t>
  </si>
  <si>
    <t>双葉図書館</t>
  </si>
  <si>
    <t>敷島図書館</t>
    <rPh sb="0" eb="2">
      <t>シキシマ</t>
    </rPh>
    <rPh sb="2" eb="5">
      <t>トショカン</t>
    </rPh>
    <phoneticPr fontId="7"/>
  </si>
  <si>
    <t>竜王南部
公民館
図書室</t>
    <rPh sb="0" eb="2">
      <t>リュウオウ</t>
    </rPh>
    <rPh sb="2" eb="4">
      <t>ナンブ</t>
    </rPh>
    <rPh sb="5" eb="8">
      <t>コウミンカン</t>
    </rPh>
    <rPh sb="9" eb="12">
      <t>トショシツ</t>
    </rPh>
    <phoneticPr fontId="7"/>
  </si>
  <si>
    <t>竜王図書館</t>
    <rPh sb="0" eb="2">
      <t>リュウオウ</t>
    </rPh>
    <rPh sb="2" eb="5">
      <t>トショカン</t>
    </rPh>
    <phoneticPr fontId="7"/>
  </si>
  <si>
    <t>令和3年</t>
  </si>
  <si>
    <t>（単位：冊）</t>
    <rPh sb="1" eb="3">
      <t>タンイ</t>
    </rPh>
    <rPh sb="4" eb="5">
      <t>サツ</t>
    </rPh>
    <phoneticPr fontId="7"/>
  </si>
  <si>
    <t>（各年4月1日現在）</t>
    <phoneticPr fontId="7"/>
  </si>
  <si>
    <r>
      <t>（</t>
    </r>
    <r>
      <rPr>
        <sz val="11"/>
        <rFont val="ＭＳ Ｐゴシック"/>
        <family val="3"/>
        <charset val="128"/>
      </rPr>
      <t>８）図書館蔵書数　</t>
    </r>
    <rPh sb="3" eb="6">
      <t>トショカン</t>
    </rPh>
    <rPh sb="6" eb="8">
      <t>ゾウショ</t>
    </rPh>
    <rPh sb="8" eb="9">
      <t>スウ</t>
    </rPh>
    <phoneticPr fontId="7"/>
  </si>
  <si>
    <t>　　竜王南部公民館は、令和2年4月6日から令和5年6月30日まで休館。</t>
    <rPh sb="11" eb="13">
      <t>レイワ</t>
    </rPh>
    <rPh sb="14" eb="15">
      <t>ネン</t>
    </rPh>
    <rPh sb="21" eb="23">
      <t>レイワ</t>
    </rPh>
    <rPh sb="24" eb="25">
      <t>ネン</t>
    </rPh>
    <rPh sb="26" eb="27">
      <t>ガツ</t>
    </rPh>
    <rPh sb="29" eb="30">
      <t>ニチ</t>
    </rPh>
    <rPh sb="32" eb="34">
      <t>キュウカン</t>
    </rPh>
    <phoneticPr fontId="3"/>
  </si>
  <si>
    <t>注：新型コロナウイルス感染症拡大防止のため、竜王・敷島・双葉図書館は令和3年8月10日から9月12日まで臨時休館。</t>
    <rPh sb="2" eb="4">
      <t>シンガタ</t>
    </rPh>
    <rPh sb="11" eb="14">
      <t>カンセンショウ</t>
    </rPh>
    <rPh sb="14" eb="16">
      <t>カクダイ</t>
    </rPh>
    <rPh sb="16" eb="18">
      <t>ボウシ</t>
    </rPh>
    <rPh sb="22" eb="24">
      <t>リュウオウ</t>
    </rPh>
    <rPh sb="25" eb="27">
      <t>シキシマ</t>
    </rPh>
    <rPh sb="28" eb="30">
      <t>フタバ</t>
    </rPh>
    <rPh sb="30" eb="33">
      <t>トショカン</t>
    </rPh>
    <rPh sb="34" eb="36">
      <t>レイワ</t>
    </rPh>
    <rPh sb="37" eb="38">
      <t>ネン</t>
    </rPh>
    <rPh sb="39" eb="40">
      <t>ガツ</t>
    </rPh>
    <rPh sb="42" eb="43">
      <t>ニチ</t>
    </rPh>
    <rPh sb="46" eb="47">
      <t>ガツ</t>
    </rPh>
    <rPh sb="49" eb="50">
      <t>ニチ</t>
    </rPh>
    <rPh sb="52" eb="54">
      <t>リンジ</t>
    </rPh>
    <rPh sb="54" eb="56">
      <t>キュウカン</t>
    </rPh>
    <phoneticPr fontId="3"/>
  </si>
  <si>
    <t>注：竜王中部公民館は、平成28年3月閉室のため平成28年利用状況は平成28年3月31日現在の数値。</t>
    <rPh sb="11" eb="13">
      <t>ヘイセイ</t>
    </rPh>
    <rPh sb="23" eb="25">
      <t>ヘイセイ</t>
    </rPh>
    <rPh sb="27" eb="28">
      <t>ネン</t>
    </rPh>
    <rPh sb="28" eb="30">
      <t>リヨウ</t>
    </rPh>
    <rPh sb="30" eb="32">
      <t>ジョウキョウ</t>
    </rPh>
    <rPh sb="33" eb="35">
      <t>ヘイセイ</t>
    </rPh>
    <rPh sb="37" eb="38">
      <t>ネン</t>
    </rPh>
    <rPh sb="39" eb="40">
      <t>ガツ</t>
    </rPh>
    <rPh sb="42" eb="43">
      <t>ニチ</t>
    </rPh>
    <rPh sb="43" eb="45">
      <t>ゲンザイ</t>
    </rPh>
    <rPh sb="46" eb="48">
      <t>スウチ</t>
    </rPh>
    <phoneticPr fontId="3"/>
  </si>
  <si>
    <t xml:space="preserve">  登録者数</t>
    <rPh sb="2" eb="5">
      <t>トウロクシャ</t>
    </rPh>
    <rPh sb="5" eb="6">
      <t>スウ</t>
    </rPh>
    <phoneticPr fontId="7"/>
  </si>
  <si>
    <t xml:space="preserve">  貸出数</t>
    <rPh sb="2" eb="4">
      <t>カシダシ</t>
    </rPh>
    <rPh sb="4" eb="5">
      <t>カズ</t>
    </rPh>
    <phoneticPr fontId="7"/>
  </si>
  <si>
    <t xml:space="preserve">  利用者数</t>
    <rPh sb="2" eb="5">
      <t>リヨウシャ</t>
    </rPh>
    <rPh sb="5" eb="6">
      <t>スウ</t>
    </rPh>
    <phoneticPr fontId="7"/>
  </si>
  <si>
    <t xml:space="preserve">  入館者数</t>
    <rPh sb="2" eb="5">
      <t>ニュウカンシャ</t>
    </rPh>
    <rPh sb="5" eb="6">
      <t>スウ</t>
    </rPh>
    <phoneticPr fontId="7"/>
  </si>
  <si>
    <t>竜王中部
公民館
図書室</t>
    <rPh sb="0" eb="2">
      <t>リュウオウ</t>
    </rPh>
    <rPh sb="2" eb="4">
      <t>チュウブ</t>
    </rPh>
    <rPh sb="5" eb="8">
      <t>コウミンカン</t>
    </rPh>
    <rPh sb="9" eb="12">
      <t>トショシツ</t>
    </rPh>
    <phoneticPr fontId="7"/>
  </si>
  <si>
    <t>区　分</t>
    <rPh sb="0" eb="1">
      <t>ク</t>
    </rPh>
    <rPh sb="2" eb="3">
      <t>ブン</t>
    </rPh>
    <phoneticPr fontId="7"/>
  </si>
  <si>
    <t>（単位：人）</t>
    <rPh sb="1" eb="3">
      <t>タンイ</t>
    </rPh>
    <rPh sb="4" eb="5">
      <t>ニン</t>
    </rPh>
    <phoneticPr fontId="7"/>
  </si>
  <si>
    <t>(各年4月1日現在)</t>
    <phoneticPr fontId="7"/>
  </si>
  <si>
    <r>
      <t>（９</t>
    </r>
    <r>
      <rPr>
        <sz val="11"/>
        <rFont val="ＭＳ Ｐゴシック"/>
        <family val="3"/>
        <charset val="128"/>
      </rPr>
      <t>）図書館利用状況</t>
    </r>
    <rPh sb="3" eb="6">
      <t>トショカン</t>
    </rPh>
    <rPh sb="6" eb="8">
      <t>リヨウ</t>
    </rPh>
    <rPh sb="8" eb="10">
      <t>ジョウキョウ</t>
    </rPh>
    <phoneticPr fontId="7"/>
  </si>
  <si>
    <t>　 利用状況については単位を人とする。</t>
    <rPh sb="2" eb="4">
      <t>リヨウ</t>
    </rPh>
    <rPh sb="4" eb="6">
      <t>ジョウキョウ</t>
    </rPh>
    <rPh sb="11" eb="13">
      <t>タンイ</t>
    </rPh>
    <rPh sb="14" eb="15">
      <t>ヒト</t>
    </rPh>
    <phoneticPr fontId="7"/>
  </si>
  <si>
    <t>資料：スポーツ振興課</t>
    <rPh sb="0" eb="2">
      <t>シリョウ</t>
    </rPh>
    <rPh sb="7" eb="9">
      <t>シンコウ</t>
    </rPh>
    <rPh sb="9" eb="10">
      <t>カ</t>
    </rPh>
    <phoneticPr fontId="7"/>
  </si>
  <si>
    <t>※双葉B&amp;G海洋センター、敷島B&amp;G海洋センター、玉幡公園総合屋内プールの</t>
    <rPh sb="1" eb="3">
      <t>フタバ</t>
    </rPh>
    <rPh sb="6" eb="8">
      <t>カイヨウ</t>
    </rPh>
    <rPh sb="13" eb="15">
      <t>シキシマ</t>
    </rPh>
    <rPh sb="18" eb="20">
      <t>カイヨウ</t>
    </rPh>
    <rPh sb="25" eb="26">
      <t>タマ</t>
    </rPh>
    <rPh sb="26" eb="27">
      <t>ハタ</t>
    </rPh>
    <rPh sb="27" eb="29">
      <t>コウエン</t>
    </rPh>
    <rPh sb="29" eb="31">
      <t>ソウゴウ</t>
    </rPh>
    <rPh sb="31" eb="33">
      <t>オクナイ</t>
    </rPh>
    <phoneticPr fontId="7"/>
  </si>
  <si>
    <t>玉幡公園総合屋内プール</t>
    <rPh sb="0" eb="1">
      <t>タマ</t>
    </rPh>
    <rPh sb="1" eb="2">
      <t>ハタ</t>
    </rPh>
    <rPh sb="2" eb="4">
      <t>コウエン</t>
    </rPh>
    <rPh sb="4" eb="6">
      <t>ソウゴウ</t>
    </rPh>
    <rPh sb="6" eb="8">
      <t>オクナイ</t>
    </rPh>
    <phoneticPr fontId="7"/>
  </si>
  <si>
    <t>敷島B＆G海洋センター</t>
    <rPh sb="0" eb="2">
      <t>シキシマ</t>
    </rPh>
    <rPh sb="5" eb="7">
      <t>カイヨウ</t>
    </rPh>
    <phoneticPr fontId="7"/>
  </si>
  <si>
    <t>双葉B＆G海洋センター</t>
    <rPh sb="0" eb="2">
      <t>フタバ</t>
    </rPh>
    <rPh sb="5" eb="7">
      <t>カイヨウ</t>
    </rPh>
    <phoneticPr fontId="7"/>
  </si>
  <si>
    <t>双葉スポーツ公園</t>
    <rPh sb="0" eb="2">
      <t>フタバ</t>
    </rPh>
    <rPh sb="6" eb="8">
      <t>コウエン</t>
    </rPh>
    <phoneticPr fontId="7"/>
  </si>
  <si>
    <t>双葉体育館</t>
    <rPh sb="0" eb="2">
      <t>フタバ</t>
    </rPh>
    <rPh sb="2" eb="5">
      <t>タイイクカン</t>
    </rPh>
    <phoneticPr fontId="7"/>
  </si>
  <si>
    <t>島上条公園テニスコート・
多目的コート</t>
    <rPh sb="0" eb="1">
      <t>シマ</t>
    </rPh>
    <rPh sb="1" eb="3">
      <t>カミジョウ</t>
    </rPh>
    <rPh sb="3" eb="5">
      <t>コウエン</t>
    </rPh>
    <rPh sb="13" eb="16">
      <t>タモクテキ</t>
    </rPh>
    <phoneticPr fontId="7"/>
  </si>
  <si>
    <t>中下条公園テニスコート</t>
    <rPh sb="0" eb="1">
      <t>ナカ</t>
    </rPh>
    <rPh sb="1" eb="2">
      <t>シタ</t>
    </rPh>
    <rPh sb="2" eb="3">
      <t>ジョウ</t>
    </rPh>
    <rPh sb="3" eb="5">
      <t>コウエン</t>
    </rPh>
    <phoneticPr fontId="7"/>
  </si>
  <si>
    <t>敷島総合公園多目的運動場</t>
    <rPh sb="0" eb="2">
      <t>シキシマ</t>
    </rPh>
    <rPh sb="2" eb="4">
      <t>ソウゴウ</t>
    </rPh>
    <rPh sb="4" eb="6">
      <t>コウエン</t>
    </rPh>
    <rPh sb="6" eb="9">
      <t>タモクテキ</t>
    </rPh>
    <rPh sb="9" eb="12">
      <t>ウンドウジョウ</t>
    </rPh>
    <phoneticPr fontId="7"/>
  </si>
  <si>
    <t>敷島体育館</t>
    <rPh sb="0" eb="2">
      <t>シキシマ</t>
    </rPh>
    <rPh sb="2" eb="5">
      <t>タイイクカン</t>
    </rPh>
    <phoneticPr fontId="7"/>
  </si>
  <si>
    <t>竜王武道館（柳心館）</t>
    <rPh sb="0" eb="2">
      <t>リュウオウ</t>
    </rPh>
    <rPh sb="2" eb="5">
      <t>ブドウカン</t>
    </rPh>
    <rPh sb="6" eb="7">
      <t>ヤナギ</t>
    </rPh>
    <rPh sb="7" eb="8">
      <t>ココロ</t>
    </rPh>
    <rPh sb="8" eb="9">
      <t>ヤカタ</t>
    </rPh>
    <phoneticPr fontId="7"/>
  </si>
  <si>
    <t>竜王南部公園運動場</t>
    <rPh sb="0" eb="2">
      <t>リュウオウ</t>
    </rPh>
    <rPh sb="2" eb="4">
      <t>ナンブ</t>
    </rPh>
    <rPh sb="4" eb="6">
      <t>コウエン</t>
    </rPh>
    <rPh sb="6" eb="9">
      <t>ウンドウジョウ</t>
    </rPh>
    <phoneticPr fontId="7"/>
  </si>
  <si>
    <t>西八幡テニスコート</t>
    <rPh sb="0" eb="1">
      <t>ニシ</t>
    </rPh>
    <rPh sb="1" eb="3">
      <t>ヤハタ</t>
    </rPh>
    <phoneticPr fontId="7"/>
  </si>
  <si>
    <t>釜無川スポーツ公園</t>
    <rPh sb="0" eb="1">
      <t>カマ</t>
    </rPh>
    <rPh sb="1" eb="2">
      <t>ナ</t>
    </rPh>
    <rPh sb="2" eb="3">
      <t>カワ</t>
    </rPh>
    <rPh sb="7" eb="9">
      <t>コウエン</t>
    </rPh>
    <phoneticPr fontId="7"/>
  </si>
  <si>
    <t>竜王スポーツセンター</t>
    <rPh sb="0" eb="2">
      <t>リュウオウ</t>
    </rPh>
    <phoneticPr fontId="7"/>
  </si>
  <si>
    <t>玉幡体育館</t>
    <rPh sb="0" eb="1">
      <t>タマ</t>
    </rPh>
    <rPh sb="1" eb="2">
      <t>ハタ</t>
    </rPh>
    <rPh sb="2" eb="5">
      <t>タイイクカン</t>
    </rPh>
    <phoneticPr fontId="7"/>
  </si>
  <si>
    <t>区　　　　　　分</t>
    <rPh sb="0" eb="1">
      <t>ク</t>
    </rPh>
    <rPh sb="7" eb="8">
      <t>ブン</t>
    </rPh>
    <phoneticPr fontId="7"/>
  </si>
  <si>
    <r>
      <t>（11</t>
    </r>
    <r>
      <rPr>
        <sz val="11"/>
        <rFont val="ＭＳ Ｐゴシック"/>
        <family val="3"/>
        <charset val="128"/>
      </rPr>
      <t>）スポーツ施設の利用状況</t>
    </r>
    <rPh sb="8" eb="10">
      <t>シセツ</t>
    </rPh>
    <rPh sb="11" eb="13">
      <t>リヨウ</t>
    </rPh>
    <rPh sb="13" eb="15">
      <t>ジョウキョウ</t>
    </rPh>
    <phoneticPr fontId="7"/>
  </si>
  <si>
    <t>資料：生涯学習文化課、スポーツ振興課</t>
    <rPh sb="15" eb="17">
      <t>シンコウ</t>
    </rPh>
    <rPh sb="17" eb="18">
      <t>カ</t>
    </rPh>
    <phoneticPr fontId="7"/>
  </si>
  <si>
    <t>文化協会</t>
    <rPh sb="0" eb="2">
      <t>ブンカ</t>
    </rPh>
    <rPh sb="2" eb="4">
      <t>キョウカイ</t>
    </rPh>
    <phoneticPr fontId="7"/>
  </si>
  <si>
    <t>全世帯</t>
    <phoneticPr fontId="7"/>
  </si>
  <si>
    <t>全世帯</t>
    <rPh sb="0" eb="3">
      <t>ゼンセタイ</t>
    </rPh>
    <phoneticPr fontId="7"/>
  </si>
  <si>
    <t>スポーツ協会</t>
    <rPh sb="4" eb="6">
      <t>キョウカイ</t>
    </rPh>
    <phoneticPr fontId="7"/>
  </si>
  <si>
    <t>全地区民</t>
  </si>
  <si>
    <t>全地区民</t>
    <rPh sb="0" eb="1">
      <t>ゼン</t>
    </rPh>
    <rPh sb="1" eb="3">
      <t>チク</t>
    </rPh>
    <rPh sb="3" eb="4">
      <t>ミン</t>
    </rPh>
    <phoneticPr fontId="7"/>
  </si>
  <si>
    <t>地区民会議</t>
    <rPh sb="0" eb="2">
      <t>チク</t>
    </rPh>
    <rPh sb="2" eb="3">
      <t>ミン</t>
    </rPh>
    <rPh sb="3" eb="5">
      <t>カイギ</t>
    </rPh>
    <phoneticPr fontId="7"/>
  </si>
  <si>
    <t>地区民会議構成員</t>
  </si>
  <si>
    <t>地区民会議構成員</t>
    <rPh sb="0" eb="2">
      <t>チク</t>
    </rPh>
    <rPh sb="2" eb="3">
      <t>ミン</t>
    </rPh>
    <rPh sb="3" eb="5">
      <t>カイギ</t>
    </rPh>
    <rPh sb="5" eb="8">
      <t>コウセイイン</t>
    </rPh>
    <phoneticPr fontId="7"/>
  </si>
  <si>
    <t>市民会議</t>
    <rPh sb="0" eb="2">
      <t>シミン</t>
    </rPh>
    <rPh sb="2" eb="4">
      <t>カイギ</t>
    </rPh>
    <phoneticPr fontId="7"/>
  </si>
  <si>
    <t>区  分</t>
    <rPh sb="0" eb="1">
      <t>ク</t>
    </rPh>
    <rPh sb="3" eb="4">
      <t>ブン</t>
    </rPh>
    <phoneticPr fontId="7"/>
  </si>
  <si>
    <t>（単位：人）</t>
    <phoneticPr fontId="7"/>
  </si>
  <si>
    <r>
      <t>（10</t>
    </r>
    <r>
      <rPr>
        <sz val="11"/>
        <rFont val="ＭＳ Ｐゴシック"/>
        <family val="3"/>
        <charset val="128"/>
      </rPr>
      <t>）社会教育団体への加入者数</t>
    </r>
    <rPh sb="4" eb="6">
      <t>シャカイ</t>
    </rPh>
    <rPh sb="6" eb="8">
      <t>キョウイク</t>
    </rPh>
    <rPh sb="8" eb="10">
      <t>ダンタイ</t>
    </rPh>
    <rPh sb="12" eb="14">
      <t>カニュウ</t>
    </rPh>
    <rPh sb="14" eb="15">
      <t>シャ</t>
    </rPh>
    <rPh sb="15" eb="16">
      <t>スウ</t>
    </rPh>
    <phoneticPr fontId="7"/>
  </si>
  <si>
    <t>資料：市民協働推進課</t>
    <rPh sb="0" eb="2">
      <t>シリョウ</t>
    </rPh>
    <rPh sb="3" eb="5">
      <t>シミン</t>
    </rPh>
    <rPh sb="5" eb="7">
      <t>キョウドウ</t>
    </rPh>
    <rPh sb="7" eb="9">
      <t>スイシン</t>
    </rPh>
    <rPh sb="9" eb="10">
      <t>カ</t>
    </rPh>
    <phoneticPr fontId="7"/>
  </si>
  <si>
    <t>宇津谷8294-1</t>
    <rPh sb="0" eb="3">
      <t>ウツヤ</t>
    </rPh>
    <phoneticPr fontId="7"/>
  </si>
  <si>
    <t>駒沢公民館</t>
    <rPh sb="0" eb="2">
      <t>コマザワ</t>
    </rPh>
    <rPh sb="2" eb="5">
      <t>コウミンカン</t>
    </rPh>
    <phoneticPr fontId="7"/>
  </si>
  <si>
    <t>駒沢</t>
    <rPh sb="0" eb="2">
      <t>コマザワ</t>
    </rPh>
    <phoneticPr fontId="7"/>
  </si>
  <si>
    <t>宇津谷5421-63</t>
    <rPh sb="0" eb="3">
      <t>ウツヤ</t>
    </rPh>
    <phoneticPr fontId="7"/>
  </si>
  <si>
    <t>コミュニティーセンター</t>
    <phoneticPr fontId="7"/>
  </si>
  <si>
    <t>唐松団地</t>
    <rPh sb="0" eb="2">
      <t>カラマツ</t>
    </rPh>
    <rPh sb="2" eb="4">
      <t>ダンチ</t>
    </rPh>
    <phoneticPr fontId="7"/>
  </si>
  <si>
    <t>宇津谷5738</t>
    <rPh sb="0" eb="3">
      <t>ウツヤ</t>
    </rPh>
    <phoneticPr fontId="7"/>
  </si>
  <si>
    <t>滝沢公民館</t>
    <rPh sb="0" eb="2">
      <t>タキザワ</t>
    </rPh>
    <rPh sb="2" eb="5">
      <t>コウミンカン</t>
    </rPh>
    <phoneticPr fontId="7"/>
  </si>
  <si>
    <t>滝沢</t>
    <rPh sb="0" eb="2">
      <t>タキザワ</t>
    </rPh>
    <phoneticPr fontId="7"/>
  </si>
  <si>
    <t>宇津谷4943-2</t>
    <rPh sb="0" eb="3">
      <t>ウツヤ</t>
    </rPh>
    <phoneticPr fontId="7"/>
  </si>
  <si>
    <t>金剛地公民館</t>
    <rPh sb="0" eb="2">
      <t>コンゴウ</t>
    </rPh>
    <rPh sb="2" eb="3">
      <t>チ</t>
    </rPh>
    <rPh sb="3" eb="6">
      <t>コウミンカン</t>
    </rPh>
    <phoneticPr fontId="7"/>
  </si>
  <si>
    <t>金剛地</t>
    <rPh sb="0" eb="2">
      <t>コンゴウ</t>
    </rPh>
    <rPh sb="2" eb="3">
      <t>チ</t>
    </rPh>
    <phoneticPr fontId="7"/>
  </si>
  <si>
    <t>宇津谷2703-2</t>
    <rPh sb="0" eb="3">
      <t>ウツヤ</t>
    </rPh>
    <phoneticPr fontId="7"/>
  </si>
  <si>
    <t>笠石公民館</t>
    <rPh sb="0" eb="1">
      <t>カサ</t>
    </rPh>
    <rPh sb="1" eb="2">
      <t>イシ</t>
    </rPh>
    <rPh sb="2" eb="5">
      <t>コウミンカン</t>
    </rPh>
    <phoneticPr fontId="7"/>
  </si>
  <si>
    <t>笠石</t>
    <rPh sb="0" eb="1">
      <t>カサ</t>
    </rPh>
    <rPh sb="1" eb="2">
      <t>イシ</t>
    </rPh>
    <phoneticPr fontId="7"/>
  </si>
  <si>
    <t xml:space="preserve">宇津谷2895 </t>
    <rPh sb="0" eb="3">
      <t>ウツヤ</t>
    </rPh>
    <phoneticPr fontId="7"/>
  </si>
  <si>
    <t>米沢公民館</t>
    <rPh sb="0" eb="2">
      <t>ヨネザワ</t>
    </rPh>
    <rPh sb="2" eb="5">
      <t>コウミンカン</t>
    </rPh>
    <phoneticPr fontId="7"/>
  </si>
  <si>
    <t>米沢</t>
    <rPh sb="0" eb="2">
      <t>ヨネザワ</t>
    </rPh>
    <phoneticPr fontId="7"/>
  </si>
  <si>
    <t>上郷</t>
    <rPh sb="0" eb="2">
      <t>カミゴウ</t>
    </rPh>
    <phoneticPr fontId="7"/>
  </si>
  <si>
    <t>宇津谷4319-2</t>
    <rPh sb="0" eb="3">
      <t>ウツヤ</t>
    </rPh>
    <phoneticPr fontId="7"/>
  </si>
  <si>
    <t>宇北公民館</t>
    <rPh sb="0" eb="1">
      <t>ウ</t>
    </rPh>
    <rPh sb="1" eb="2">
      <t>キタ</t>
    </rPh>
    <rPh sb="2" eb="5">
      <t>コウミンカン</t>
    </rPh>
    <phoneticPr fontId="7"/>
  </si>
  <si>
    <t>中村条</t>
    <rPh sb="0" eb="2">
      <t>ナカムラ</t>
    </rPh>
    <rPh sb="2" eb="3">
      <t>ジョウ</t>
    </rPh>
    <phoneticPr fontId="7"/>
  </si>
  <si>
    <t>宇津谷4658-2</t>
    <rPh sb="0" eb="3">
      <t>ウツヤ</t>
    </rPh>
    <phoneticPr fontId="7"/>
  </si>
  <si>
    <t>田畑団地集会所</t>
    <rPh sb="0" eb="2">
      <t>タハタ</t>
    </rPh>
    <rPh sb="2" eb="4">
      <t>ダンチ</t>
    </rPh>
    <rPh sb="4" eb="6">
      <t>シュウカイ</t>
    </rPh>
    <rPh sb="6" eb="7">
      <t>ショ</t>
    </rPh>
    <phoneticPr fontId="7"/>
  </si>
  <si>
    <t>田畑団地</t>
    <rPh sb="0" eb="2">
      <t>タハタ</t>
    </rPh>
    <rPh sb="2" eb="4">
      <t>ダンチ</t>
    </rPh>
    <phoneticPr fontId="7"/>
  </si>
  <si>
    <t>宇津谷4563-2</t>
    <rPh sb="0" eb="3">
      <t>ウツヤ</t>
    </rPh>
    <phoneticPr fontId="7"/>
  </si>
  <si>
    <t>田畑公民館</t>
    <rPh sb="0" eb="2">
      <t>タハタ</t>
    </rPh>
    <rPh sb="2" eb="5">
      <t>コウミンカン</t>
    </rPh>
    <phoneticPr fontId="7"/>
  </si>
  <si>
    <t>田畑</t>
    <rPh sb="0" eb="2">
      <t>タハタ</t>
    </rPh>
    <phoneticPr fontId="7"/>
  </si>
  <si>
    <t>宇津谷798</t>
    <rPh sb="0" eb="3">
      <t>ウツヤ</t>
    </rPh>
    <phoneticPr fontId="7"/>
  </si>
  <si>
    <t>塩崎町公民館</t>
    <rPh sb="0" eb="2">
      <t>シオザキ</t>
    </rPh>
    <rPh sb="2" eb="3">
      <t>マチ</t>
    </rPh>
    <rPh sb="3" eb="6">
      <t>コウミンカン</t>
    </rPh>
    <phoneticPr fontId="7"/>
  </si>
  <si>
    <t>塩崎町</t>
    <rPh sb="0" eb="2">
      <t>シオザキ</t>
    </rPh>
    <rPh sb="2" eb="3">
      <t>マチ</t>
    </rPh>
    <phoneticPr fontId="7"/>
  </si>
  <si>
    <t>宇津谷1241-1</t>
    <rPh sb="0" eb="3">
      <t>ウツヤ</t>
    </rPh>
    <phoneticPr fontId="7"/>
  </si>
  <si>
    <t>東部多目的集会所</t>
    <rPh sb="0" eb="2">
      <t>トウブ</t>
    </rPh>
    <rPh sb="2" eb="5">
      <t>タモクテキ</t>
    </rPh>
    <rPh sb="5" eb="7">
      <t>シュウカイ</t>
    </rPh>
    <rPh sb="7" eb="8">
      <t>ショ</t>
    </rPh>
    <phoneticPr fontId="7"/>
  </si>
  <si>
    <t>東部</t>
    <rPh sb="0" eb="2">
      <t>トウブ</t>
    </rPh>
    <phoneticPr fontId="7"/>
  </si>
  <si>
    <t>志田1</t>
    <rPh sb="0" eb="2">
      <t>シダ</t>
    </rPh>
    <phoneticPr fontId="7"/>
  </si>
  <si>
    <t>上志田公民館</t>
    <rPh sb="0" eb="1">
      <t>ウエ</t>
    </rPh>
    <rPh sb="1" eb="3">
      <t>シダ</t>
    </rPh>
    <rPh sb="3" eb="6">
      <t>コウミンカン</t>
    </rPh>
    <phoneticPr fontId="7"/>
  </si>
  <si>
    <t>上志田</t>
    <rPh sb="0" eb="1">
      <t>ウエ</t>
    </rPh>
    <rPh sb="1" eb="3">
      <t>シダ</t>
    </rPh>
    <phoneticPr fontId="7"/>
  </si>
  <si>
    <t>志田433-5</t>
    <rPh sb="0" eb="2">
      <t>シダ</t>
    </rPh>
    <phoneticPr fontId="7"/>
  </si>
  <si>
    <t>下志田公民館</t>
    <rPh sb="0" eb="1">
      <t>シタ</t>
    </rPh>
    <rPh sb="1" eb="3">
      <t>シダ</t>
    </rPh>
    <rPh sb="3" eb="6">
      <t>コウミンカン</t>
    </rPh>
    <phoneticPr fontId="7"/>
  </si>
  <si>
    <t>下志田</t>
    <rPh sb="0" eb="1">
      <t>シタ</t>
    </rPh>
    <rPh sb="1" eb="3">
      <t>シダ</t>
    </rPh>
    <phoneticPr fontId="7"/>
  </si>
  <si>
    <t>岩森3270-1</t>
    <rPh sb="0" eb="2">
      <t>イワモリ</t>
    </rPh>
    <phoneticPr fontId="7"/>
  </si>
  <si>
    <t>岩森公民館</t>
    <rPh sb="0" eb="2">
      <t>イワモリ</t>
    </rPh>
    <rPh sb="2" eb="5">
      <t>コウミンカン</t>
    </rPh>
    <phoneticPr fontId="7"/>
  </si>
  <si>
    <t>岩森</t>
    <rPh sb="0" eb="2">
      <t>イワモリ</t>
    </rPh>
    <phoneticPr fontId="7"/>
  </si>
  <si>
    <t>岩森1-1</t>
    <rPh sb="0" eb="2">
      <t>イワモリ</t>
    </rPh>
    <phoneticPr fontId="7"/>
  </si>
  <si>
    <t>県営上の山団地集会所</t>
    <rPh sb="0" eb="2">
      <t>ケンエイ</t>
    </rPh>
    <rPh sb="2" eb="3">
      <t>ウエ</t>
    </rPh>
    <rPh sb="4" eb="5">
      <t>ヤマ</t>
    </rPh>
    <rPh sb="5" eb="7">
      <t>ダンチ</t>
    </rPh>
    <rPh sb="7" eb="9">
      <t>シュウカイ</t>
    </rPh>
    <rPh sb="9" eb="10">
      <t>ショ</t>
    </rPh>
    <phoneticPr fontId="7"/>
  </si>
  <si>
    <t>上の山</t>
    <rPh sb="0" eb="1">
      <t>ウエ</t>
    </rPh>
    <rPh sb="2" eb="3">
      <t>ヤマ</t>
    </rPh>
    <phoneticPr fontId="7"/>
  </si>
  <si>
    <t>岩森1622-1</t>
    <rPh sb="0" eb="2">
      <t>イワモリ</t>
    </rPh>
    <phoneticPr fontId="7"/>
  </si>
  <si>
    <t>山本公民館</t>
    <rPh sb="0" eb="2">
      <t>ヤマモト</t>
    </rPh>
    <rPh sb="2" eb="5">
      <t>コウミンカン</t>
    </rPh>
    <phoneticPr fontId="7"/>
  </si>
  <si>
    <t>山本</t>
    <rPh sb="0" eb="2">
      <t>ヤマモト</t>
    </rPh>
    <phoneticPr fontId="7"/>
  </si>
  <si>
    <t>岩森1448-14</t>
    <rPh sb="0" eb="2">
      <t>イワモリ</t>
    </rPh>
    <phoneticPr fontId="7"/>
  </si>
  <si>
    <t>つくし野公民館</t>
    <rPh sb="3" eb="4">
      <t>ノ</t>
    </rPh>
    <rPh sb="4" eb="7">
      <t>コウミンカン</t>
    </rPh>
    <phoneticPr fontId="7"/>
  </si>
  <si>
    <t>つくし野</t>
    <rPh sb="3" eb="4">
      <t>ノ</t>
    </rPh>
    <phoneticPr fontId="7"/>
  </si>
  <si>
    <t>下今井1292-13</t>
    <rPh sb="0" eb="3">
      <t>シモイマイ</t>
    </rPh>
    <phoneticPr fontId="7"/>
  </si>
  <si>
    <t>旭台公民館</t>
    <rPh sb="0" eb="2">
      <t>アサヒダイ</t>
    </rPh>
    <rPh sb="2" eb="5">
      <t>コウミンカン</t>
    </rPh>
    <phoneticPr fontId="7"/>
  </si>
  <si>
    <t>旭台</t>
    <rPh sb="0" eb="2">
      <t>アサヒダイ</t>
    </rPh>
    <phoneticPr fontId="7"/>
  </si>
  <si>
    <t>下今井114-6</t>
    <rPh sb="0" eb="3">
      <t>シモイマイ</t>
    </rPh>
    <phoneticPr fontId="7"/>
  </si>
  <si>
    <t>新町公民館</t>
    <rPh sb="0" eb="2">
      <t>シンマチ</t>
    </rPh>
    <rPh sb="2" eb="5">
      <t>コウミンカン</t>
    </rPh>
    <phoneticPr fontId="7"/>
  </si>
  <si>
    <t>双葉新町</t>
    <rPh sb="0" eb="2">
      <t>フタバ</t>
    </rPh>
    <rPh sb="2" eb="4">
      <t>シンマチ</t>
    </rPh>
    <phoneticPr fontId="7"/>
  </si>
  <si>
    <t>下今井1955-1</t>
    <rPh sb="0" eb="3">
      <t>シモイマイ</t>
    </rPh>
    <phoneticPr fontId="7"/>
  </si>
  <si>
    <t>緑ヶ丘公民館</t>
    <rPh sb="0" eb="3">
      <t>ミドリガオカ</t>
    </rPh>
    <rPh sb="3" eb="6">
      <t>コウミンカン</t>
    </rPh>
    <phoneticPr fontId="7"/>
  </si>
  <si>
    <t>緑ヶ丘</t>
    <rPh sb="0" eb="3">
      <t>ミドリガオカ</t>
    </rPh>
    <phoneticPr fontId="7"/>
  </si>
  <si>
    <t>龍地4993-1</t>
    <rPh sb="0" eb="1">
      <t>リュウ</t>
    </rPh>
    <rPh sb="1" eb="2">
      <t>チ</t>
    </rPh>
    <phoneticPr fontId="7"/>
  </si>
  <si>
    <t>富士見台公民館</t>
    <rPh sb="0" eb="4">
      <t>フジミダイ</t>
    </rPh>
    <rPh sb="4" eb="7">
      <t>コウミンカン</t>
    </rPh>
    <phoneticPr fontId="7"/>
  </si>
  <si>
    <t>富士見台</t>
    <rPh sb="0" eb="4">
      <t>フジミダイ</t>
    </rPh>
    <phoneticPr fontId="7"/>
  </si>
  <si>
    <t>上町</t>
    <rPh sb="0" eb="1">
      <t>ウエ</t>
    </rPh>
    <rPh sb="1" eb="2">
      <t>マチ</t>
    </rPh>
    <phoneticPr fontId="7"/>
  </si>
  <si>
    <t>双葉仲町</t>
    <rPh sb="0" eb="2">
      <t>フタバ</t>
    </rPh>
    <rPh sb="2" eb="4">
      <t>ナカマチ</t>
    </rPh>
    <phoneticPr fontId="7"/>
  </si>
  <si>
    <t>寺町</t>
    <rPh sb="0" eb="1">
      <t>テラ</t>
    </rPh>
    <rPh sb="1" eb="2">
      <t>マチ</t>
    </rPh>
    <phoneticPr fontId="7"/>
  </si>
  <si>
    <t>下今井2306-1</t>
    <rPh sb="0" eb="3">
      <t>シモイマイ</t>
    </rPh>
    <phoneticPr fontId="7"/>
  </si>
  <si>
    <t>下今井公民館</t>
    <rPh sb="0" eb="3">
      <t>シモイマイ</t>
    </rPh>
    <rPh sb="3" eb="6">
      <t>コウミンカン</t>
    </rPh>
    <phoneticPr fontId="7"/>
  </si>
  <si>
    <t>横町</t>
    <rPh sb="0" eb="2">
      <t>ヨコマチ</t>
    </rPh>
    <phoneticPr fontId="7"/>
  </si>
  <si>
    <t>菖蒲沢1300-2</t>
    <rPh sb="0" eb="3">
      <t>ショウブザワ</t>
    </rPh>
    <phoneticPr fontId="7"/>
  </si>
  <si>
    <t>菖蒲沢公民館</t>
    <rPh sb="0" eb="2">
      <t>ショウブ</t>
    </rPh>
    <rPh sb="2" eb="3">
      <t>サワ</t>
    </rPh>
    <rPh sb="3" eb="6">
      <t>コウミンカン</t>
    </rPh>
    <phoneticPr fontId="7"/>
  </si>
  <si>
    <t>菖蒲沢</t>
    <rPh sb="0" eb="2">
      <t>ショウブ</t>
    </rPh>
    <rPh sb="2" eb="3">
      <t>サワ</t>
    </rPh>
    <phoneticPr fontId="7"/>
  </si>
  <si>
    <t>団子新居1380</t>
    <rPh sb="0" eb="2">
      <t>ダンゴ</t>
    </rPh>
    <rPh sb="2" eb="4">
      <t>シンキョ</t>
    </rPh>
    <phoneticPr fontId="7"/>
  </si>
  <si>
    <t>新田公民館</t>
    <rPh sb="0" eb="2">
      <t>シンデン</t>
    </rPh>
    <rPh sb="2" eb="5">
      <t>コウミンカン</t>
    </rPh>
    <phoneticPr fontId="7"/>
  </si>
  <si>
    <t>新田</t>
    <rPh sb="0" eb="2">
      <t>シンデン</t>
    </rPh>
    <phoneticPr fontId="7"/>
  </si>
  <si>
    <t>大垈2591</t>
    <rPh sb="0" eb="2">
      <t>オオヌタ</t>
    </rPh>
    <phoneticPr fontId="7"/>
  </si>
  <si>
    <t>双葉東公民館</t>
    <rPh sb="0" eb="2">
      <t>フタバ</t>
    </rPh>
    <rPh sb="2" eb="3">
      <t>ヒガシ</t>
    </rPh>
    <rPh sb="3" eb="6">
      <t>コウミンカン</t>
    </rPh>
    <phoneticPr fontId="7"/>
  </si>
  <si>
    <t>団子</t>
    <rPh sb="0" eb="2">
      <t>ダンゴ</t>
    </rPh>
    <phoneticPr fontId="7"/>
  </si>
  <si>
    <t>大垈100-130</t>
    <rPh sb="0" eb="2">
      <t>オオヌタ</t>
    </rPh>
    <phoneticPr fontId="7"/>
  </si>
  <si>
    <t>高原団地公民館</t>
    <rPh sb="0" eb="2">
      <t>コウゲン</t>
    </rPh>
    <rPh sb="2" eb="4">
      <t>ダンチ</t>
    </rPh>
    <rPh sb="4" eb="7">
      <t>コウミンカン</t>
    </rPh>
    <phoneticPr fontId="7"/>
  </si>
  <si>
    <t>高原団地</t>
    <rPh sb="0" eb="2">
      <t>コウゲン</t>
    </rPh>
    <rPh sb="2" eb="4">
      <t>ダンチ</t>
    </rPh>
    <phoneticPr fontId="7"/>
  </si>
  <si>
    <t>大垈2628</t>
    <rPh sb="0" eb="2">
      <t>オオヌタ</t>
    </rPh>
    <phoneticPr fontId="7"/>
  </si>
  <si>
    <t>大垈公民館</t>
    <rPh sb="0" eb="2">
      <t>オオヌタ</t>
    </rPh>
    <rPh sb="2" eb="5">
      <t>コウミンカン</t>
    </rPh>
    <phoneticPr fontId="7"/>
  </si>
  <si>
    <t>大垈</t>
    <rPh sb="0" eb="2">
      <t>オオヌタ</t>
    </rPh>
    <phoneticPr fontId="7"/>
  </si>
  <si>
    <t>龍地4634</t>
    <rPh sb="0" eb="1">
      <t>リュウ</t>
    </rPh>
    <rPh sb="1" eb="2">
      <t>チ</t>
    </rPh>
    <phoneticPr fontId="7"/>
  </si>
  <si>
    <t>竪町公民館</t>
    <rPh sb="0" eb="2">
      <t>タツマチ</t>
    </rPh>
    <rPh sb="2" eb="5">
      <t>コウミンカン</t>
    </rPh>
    <phoneticPr fontId="7"/>
  </si>
  <si>
    <t>双葉竪町</t>
    <rPh sb="0" eb="2">
      <t>フタバ</t>
    </rPh>
    <rPh sb="2" eb="4">
      <t>タツマチ</t>
    </rPh>
    <phoneticPr fontId="7"/>
  </si>
  <si>
    <t>龍地6641</t>
    <rPh sb="0" eb="1">
      <t>リュウ</t>
    </rPh>
    <rPh sb="1" eb="2">
      <t>チ</t>
    </rPh>
    <phoneticPr fontId="7"/>
  </si>
  <si>
    <t>上宿公民館</t>
    <rPh sb="0" eb="1">
      <t>ウエ</t>
    </rPh>
    <rPh sb="1" eb="2">
      <t>シュク</t>
    </rPh>
    <rPh sb="2" eb="5">
      <t>コウミンカン</t>
    </rPh>
    <phoneticPr fontId="7"/>
  </si>
  <si>
    <t>上宿</t>
    <rPh sb="0" eb="1">
      <t>ウエ</t>
    </rPh>
    <rPh sb="1" eb="2">
      <t>シュク</t>
    </rPh>
    <phoneticPr fontId="7"/>
  </si>
  <si>
    <t>龍地3763-4</t>
    <rPh sb="0" eb="1">
      <t>リュウ</t>
    </rPh>
    <rPh sb="1" eb="2">
      <t>チ</t>
    </rPh>
    <phoneticPr fontId="7"/>
  </si>
  <si>
    <t>高山台公民館</t>
    <rPh sb="0" eb="2">
      <t>タカヤマ</t>
    </rPh>
    <rPh sb="2" eb="3">
      <t>ダイ</t>
    </rPh>
    <rPh sb="3" eb="6">
      <t>コウミンカン</t>
    </rPh>
    <phoneticPr fontId="7"/>
  </si>
  <si>
    <t>高山台</t>
    <rPh sb="0" eb="2">
      <t>タカヤマ</t>
    </rPh>
    <rPh sb="2" eb="3">
      <t>ダイ</t>
    </rPh>
    <phoneticPr fontId="7"/>
  </si>
  <si>
    <t>龍地3699-2</t>
    <rPh sb="0" eb="1">
      <t>リュウ</t>
    </rPh>
    <rPh sb="1" eb="2">
      <t>チ</t>
    </rPh>
    <phoneticPr fontId="7"/>
  </si>
  <si>
    <t>下宿公民館</t>
    <rPh sb="0" eb="1">
      <t>シタ</t>
    </rPh>
    <rPh sb="1" eb="2">
      <t>シュク</t>
    </rPh>
    <rPh sb="2" eb="5">
      <t>コウミンカン</t>
    </rPh>
    <phoneticPr fontId="7"/>
  </si>
  <si>
    <t>下宿</t>
    <rPh sb="0" eb="1">
      <t>シタ</t>
    </rPh>
    <rPh sb="1" eb="2">
      <t>シュク</t>
    </rPh>
    <phoneticPr fontId="7"/>
  </si>
  <si>
    <t>龍地3262-1</t>
    <rPh sb="0" eb="1">
      <t>リュウ</t>
    </rPh>
    <rPh sb="1" eb="2">
      <t>チ</t>
    </rPh>
    <phoneticPr fontId="7"/>
  </si>
  <si>
    <t>大屋敷公民館</t>
    <rPh sb="0" eb="3">
      <t>オオヤシキ</t>
    </rPh>
    <rPh sb="3" eb="6">
      <t>コウミンカン</t>
    </rPh>
    <phoneticPr fontId="7"/>
  </si>
  <si>
    <t>大屋敷</t>
    <rPh sb="0" eb="3">
      <t>オオヤシキ</t>
    </rPh>
    <phoneticPr fontId="7"/>
  </si>
  <si>
    <t>龍地3024</t>
    <rPh sb="0" eb="1">
      <t>リュウ</t>
    </rPh>
    <rPh sb="1" eb="2">
      <t>チ</t>
    </rPh>
    <phoneticPr fontId="7"/>
  </si>
  <si>
    <t>滝坂公民館</t>
    <rPh sb="0" eb="1">
      <t>タキ</t>
    </rPh>
    <rPh sb="1" eb="2">
      <t>サカ</t>
    </rPh>
    <rPh sb="2" eb="5">
      <t>コウミンカン</t>
    </rPh>
    <phoneticPr fontId="7"/>
  </si>
  <si>
    <t>滝坂</t>
    <rPh sb="0" eb="1">
      <t>タキ</t>
    </rPh>
    <rPh sb="1" eb="2">
      <t>サカ</t>
    </rPh>
    <phoneticPr fontId="7"/>
  </si>
  <si>
    <t>龍地2334-12</t>
    <rPh sb="0" eb="1">
      <t>リュウ</t>
    </rPh>
    <rPh sb="1" eb="2">
      <t>チ</t>
    </rPh>
    <phoneticPr fontId="7"/>
  </si>
  <si>
    <t>希望ヶ丘公民館</t>
    <rPh sb="0" eb="4">
      <t>キボウガオカ</t>
    </rPh>
    <rPh sb="4" eb="7">
      <t>コウミンカン</t>
    </rPh>
    <phoneticPr fontId="7"/>
  </si>
  <si>
    <t>希望ヶ丘</t>
    <rPh sb="0" eb="4">
      <t>キボウガオカ</t>
    </rPh>
    <phoneticPr fontId="7"/>
  </si>
  <si>
    <t>龍地798-109</t>
    <rPh sb="0" eb="1">
      <t>リュウ</t>
    </rPh>
    <rPh sb="1" eb="2">
      <t>チ</t>
    </rPh>
    <phoneticPr fontId="7"/>
  </si>
  <si>
    <t>双葉登美団地コミュニティーセンター</t>
    <rPh sb="0" eb="2">
      <t>フタバ</t>
    </rPh>
    <rPh sb="2" eb="4">
      <t>トミ</t>
    </rPh>
    <rPh sb="4" eb="6">
      <t>ダンチ</t>
    </rPh>
    <phoneticPr fontId="7"/>
  </si>
  <si>
    <t>登美団地</t>
    <rPh sb="0" eb="2">
      <t>トミ</t>
    </rPh>
    <rPh sb="2" eb="4">
      <t>ダンチ</t>
    </rPh>
    <phoneticPr fontId="7"/>
  </si>
  <si>
    <t>龍地2848-1</t>
    <rPh sb="0" eb="1">
      <t>リュウ</t>
    </rPh>
    <rPh sb="1" eb="2">
      <t>チ</t>
    </rPh>
    <phoneticPr fontId="7"/>
  </si>
  <si>
    <t>双葉響が丘団地集会所</t>
    <rPh sb="0" eb="2">
      <t>フタバ</t>
    </rPh>
    <rPh sb="2" eb="3">
      <t>ヒビキ</t>
    </rPh>
    <rPh sb="4" eb="5">
      <t>オカ</t>
    </rPh>
    <rPh sb="5" eb="7">
      <t>ダンチ</t>
    </rPh>
    <rPh sb="7" eb="9">
      <t>シュウカイ</t>
    </rPh>
    <rPh sb="9" eb="10">
      <t>ショ</t>
    </rPh>
    <phoneticPr fontId="7"/>
  </si>
  <si>
    <t>双葉響が丘団地</t>
    <rPh sb="0" eb="2">
      <t>フタバ</t>
    </rPh>
    <rPh sb="2" eb="3">
      <t>ヒビキ</t>
    </rPh>
    <rPh sb="4" eb="5">
      <t>オカ</t>
    </rPh>
    <rPh sb="5" eb="7">
      <t>ダンチ</t>
    </rPh>
    <phoneticPr fontId="7"/>
  </si>
  <si>
    <t>龍地3376-7</t>
    <rPh sb="0" eb="1">
      <t>リュウ</t>
    </rPh>
    <rPh sb="1" eb="2">
      <t>チ</t>
    </rPh>
    <phoneticPr fontId="7"/>
  </si>
  <si>
    <t>萌黄の街クラブハウス</t>
    <rPh sb="0" eb="1">
      <t>モエ</t>
    </rPh>
    <rPh sb="1" eb="2">
      <t>キ</t>
    </rPh>
    <rPh sb="3" eb="4">
      <t>マチ</t>
    </rPh>
    <phoneticPr fontId="7"/>
  </si>
  <si>
    <t>萌黄の街</t>
    <rPh sb="0" eb="1">
      <t>モエ</t>
    </rPh>
    <rPh sb="3" eb="4">
      <t>マチ</t>
    </rPh>
    <phoneticPr fontId="7"/>
  </si>
  <si>
    <t>龍地3359-7</t>
    <rPh sb="0" eb="1">
      <t>リュウ</t>
    </rPh>
    <rPh sb="1" eb="2">
      <t>チ</t>
    </rPh>
    <phoneticPr fontId="7"/>
  </si>
  <si>
    <t>杏色の街クラブハウス</t>
    <rPh sb="0" eb="1">
      <t>アンズ</t>
    </rPh>
    <rPh sb="1" eb="2">
      <t>イロ</t>
    </rPh>
    <rPh sb="3" eb="4">
      <t>マチ</t>
    </rPh>
    <phoneticPr fontId="7"/>
  </si>
  <si>
    <t>杏色の街</t>
    <rPh sb="0" eb="1">
      <t>アンズ</t>
    </rPh>
    <rPh sb="1" eb="2">
      <t>イロ</t>
    </rPh>
    <rPh sb="3" eb="4">
      <t>マチ</t>
    </rPh>
    <phoneticPr fontId="7"/>
  </si>
  <si>
    <t>龍地2812-6</t>
    <rPh sb="0" eb="1">
      <t>リュウ</t>
    </rPh>
    <rPh sb="1" eb="2">
      <t>チ</t>
    </rPh>
    <phoneticPr fontId="7"/>
  </si>
  <si>
    <t>藍色の街クラブハウス</t>
    <rPh sb="0" eb="2">
      <t>アイイロ</t>
    </rPh>
    <rPh sb="3" eb="4">
      <t>マチ</t>
    </rPh>
    <phoneticPr fontId="7"/>
  </si>
  <si>
    <t>藍色の街</t>
    <rPh sb="0" eb="1">
      <t>アイ</t>
    </rPh>
    <rPh sb="1" eb="2">
      <t>イロ</t>
    </rPh>
    <rPh sb="3" eb="4">
      <t>マチ</t>
    </rPh>
    <phoneticPr fontId="7"/>
  </si>
  <si>
    <t>龍地2563-57</t>
    <rPh sb="0" eb="1">
      <t>リュウ</t>
    </rPh>
    <rPh sb="1" eb="2">
      <t>チ</t>
    </rPh>
    <phoneticPr fontId="7"/>
  </si>
  <si>
    <t>桃花の街クラブハウス</t>
    <rPh sb="0" eb="1">
      <t>モモ</t>
    </rPh>
    <rPh sb="1" eb="2">
      <t>ハナ</t>
    </rPh>
    <rPh sb="3" eb="4">
      <t>マチ</t>
    </rPh>
    <phoneticPr fontId="7"/>
  </si>
  <si>
    <t>桃花の街</t>
    <rPh sb="0" eb="1">
      <t>モモ</t>
    </rPh>
    <rPh sb="1" eb="2">
      <t>ハナ</t>
    </rPh>
    <rPh sb="3" eb="4">
      <t>マチ</t>
    </rPh>
    <phoneticPr fontId="7"/>
  </si>
  <si>
    <t>千田</t>
    <rPh sb="0" eb="2">
      <t>センダ</t>
    </rPh>
    <phoneticPr fontId="7"/>
  </si>
  <si>
    <t>吉沢3536</t>
    <rPh sb="0" eb="2">
      <t>キッサワ</t>
    </rPh>
    <phoneticPr fontId="7"/>
  </si>
  <si>
    <t>寺平公民館</t>
    <rPh sb="0" eb="2">
      <t>テラダイラ</t>
    </rPh>
    <rPh sb="2" eb="5">
      <t>コウミンカン</t>
    </rPh>
    <phoneticPr fontId="7"/>
  </si>
  <si>
    <t>寺平</t>
    <rPh sb="0" eb="1">
      <t>テラ</t>
    </rPh>
    <rPh sb="1" eb="2">
      <t>タイ</t>
    </rPh>
    <phoneticPr fontId="7"/>
  </si>
  <si>
    <t>中島</t>
    <rPh sb="0" eb="2">
      <t>ナカジマ</t>
    </rPh>
    <phoneticPr fontId="7"/>
  </si>
  <si>
    <t>窪田</t>
    <rPh sb="0" eb="2">
      <t>クボタ</t>
    </rPh>
    <phoneticPr fontId="7"/>
  </si>
  <si>
    <t>大明神</t>
    <rPh sb="0" eb="3">
      <t>ダイミョウジン</t>
    </rPh>
    <phoneticPr fontId="7"/>
  </si>
  <si>
    <t>下芦沢1029-20</t>
    <rPh sb="0" eb="1">
      <t>シモ</t>
    </rPh>
    <rPh sb="1" eb="3">
      <t>アシサワ</t>
    </rPh>
    <phoneticPr fontId="7"/>
  </si>
  <si>
    <t>平見城公民館</t>
    <rPh sb="0" eb="1">
      <t>タイ</t>
    </rPh>
    <rPh sb="1" eb="2">
      <t>ミ</t>
    </rPh>
    <rPh sb="2" eb="3">
      <t>シロ</t>
    </rPh>
    <rPh sb="3" eb="6">
      <t>コウミンカン</t>
    </rPh>
    <phoneticPr fontId="7"/>
  </si>
  <si>
    <t>平見城</t>
    <rPh sb="0" eb="1">
      <t>ヒラ</t>
    </rPh>
    <rPh sb="1" eb="2">
      <t>ミ</t>
    </rPh>
    <rPh sb="2" eb="3">
      <t>ジョウ</t>
    </rPh>
    <phoneticPr fontId="7"/>
  </si>
  <si>
    <t>上芦沢1027</t>
    <rPh sb="0" eb="1">
      <t>ウエ</t>
    </rPh>
    <rPh sb="1" eb="3">
      <t>アシサワ</t>
    </rPh>
    <phoneticPr fontId="7"/>
  </si>
  <si>
    <t>小川公民館</t>
    <rPh sb="0" eb="2">
      <t>オガワ</t>
    </rPh>
    <rPh sb="2" eb="5">
      <t>コウミンカン</t>
    </rPh>
    <phoneticPr fontId="7"/>
  </si>
  <si>
    <t>小川</t>
    <rPh sb="0" eb="2">
      <t>オガワ</t>
    </rPh>
    <phoneticPr fontId="7"/>
  </si>
  <si>
    <t>本村</t>
    <rPh sb="0" eb="2">
      <t>ホンムラ</t>
    </rPh>
    <phoneticPr fontId="7"/>
  </si>
  <si>
    <t>下芦沢710</t>
    <rPh sb="0" eb="1">
      <t>シモ</t>
    </rPh>
    <rPh sb="1" eb="3">
      <t>アシザワ</t>
    </rPh>
    <phoneticPr fontId="7"/>
  </si>
  <si>
    <t>下芦沢公民館</t>
    <rPh sb="0" eb="1">
      <t>シタ</t>
    </rPh>
    <rPh sb="1" eb="3">
      <t>アシザワ</t>
    </rPh>
    <rPh sb="3" eb="6">
      <t>コウミンカン</t>
    </rPh>
    <phoneticPr fontId="7"/>
  </si>
  <si>
    <t>下芦沢</t>
    <rPh sb="0" eb="1">
      <t>シタ</t>
    </rPh>
    <rPh sb="1" eb="3">
      <t>アシザワ</t>
    </rPh>
    <phoneticPr fontId="7"/>
  </si>
  <si>
    <t>上福沢344</t>
    <rPh sb="0" eb="1">
      <t>ウエ</t>
    </rPh>
    <rPh sb="1" eb="3">
      <t>フクザワ</t>
    </rPh>
    <phoneticPr fontId="7"/>
  </si>
  <si>
    <t>上福沢公民館</t>
    <rPh sb="0" eb="1">
      <t>ウエ</t>
    </rPh>
    <rPh sb="1" eb="3">
      <t>フクザワ</t>
    </rPh>
    <rPh sb="3" eb="6">
      <t>コウミンカン</t>
    </rPh>
    <phoneticPr fontId="7"/>
  </si>
  <si>
    <t>上福沢</t>
    <rPh sb="0" eb="1">
      <t>ウエ</t>
    </rPh>
    <rPh sb="1" eb="3">
      <t>フクザワ</t>
    </rPh>
    <phoneticPr fontId="7"/>
  </si>
  <si>
    <t>下福沢57</t>
    <rPh sb="0" eb="1">
      <t>シモ</t>
    </rPh>
    <rPh sb="1" eb="3">
      <t>フクザワ</t>
    </rPh>
    <phoneticPr fontId="7"/>
  </si>
  <si>
    <t>下福沢公民館</t>
    <rPh sb="0" eb="1">
      <t>シモ</t>
    </rPh>
    <rPh sb="1" eb="3">
      <t>フクザワ</t>
    </rPh>
    <rPh sb="3" eb="6">
      <t>コウミンカン</t>
    </rPh>
    <phoneticPr fontId="7"/>
  </si>
  <si>
    <t>下福沢</t>
    <rPh sb="0" eb="1">
      <t>シタ</t>
    </rPh>
    <rPh sb="1" eb="3">
      <t>フクザワ</t>
    </rPh>
    <phoneticPr fontId="7"/>
  </si>
  <si>
    <t>下福沢1559</t>
    <rPh sb="0" eb="1">
      <t>シタ</t>
    </rPh>
    <rPh sb="1" eb="2">
      <t>フク</t>
    </rPh>
    <rPh sb="2" eb="3">
      <t>サワ</t>
    </rPh>
    <phoneticPr fontId="7"/>
  </si>
  <si>
    <t>つどいの家</t>
    <rPh sb="4" eb="5">
      <t>イエ</t>
    </rPh>
    <phoneticPr fontId="7"/>
  </si>
  <si>
    <t>前屋</t>
    <rPh sb="0" eb="1">
      <t>マエ</t>
    </rPh>
    <rPh sb="1" eb="2">
      <t>ヤ</t>
    </rPh>
    <phoneticPr fontId="7"/>
  </si>
  <si>
    <t>神戸</t>
    <rPh sb="0" eb="1">
      <t>カミ</t>
    </rPh>
    <rPh sb="1" eb="2">
      <t>ト</t>
    </rPh>
    <phoneticPr fontId="7"/>
  </si>
  <si>
    <t>安寺747</t>
    <rPh sb="0" eb="1">
      <t>アン</t>
    </rPh>
    <rPh sb="1" eb="2">
      <t>テラ</t>
    </rPh>
    <phoneticPr fontId="7"/>
  </si>
  <si>
    <t>安寺公民館</t>
    <rPh sb="0" eb="1">
      <t>アン</t>
    </rPh>
    <rPh sb="1" eb="2">
      <t>テラ</t>
    </rPh>
    <rPh sb="2" eb="5">
      <t>コウミンカン</t>
    </rPh>
    <phoneticPr fontId="7"/>
  </si>
  <si>
    <t>安寺</t>
    <rPh sb="0" eb="1">
      <t>アン</t>
    </rPh>
    <rPh sb="1" eb="2">
      <t>テラ</t>
    </rPh>
    <phoneticPr fontId="7"/>
  </si>
  <si>
    <t>下菅口200</t>
    <rPh sb="0" eb="1">
      <t>シタ</t>
    </rPh>
    <rPh sb="1" eb="2">
      <t>カン</t>
    </rPh>
    <rPh sb="2" eb="3">
      <t>クチ</t>
    </rPh>
    <phoneticPr fontId="7"/>
  </si>
  <si>
    <t>つどいの家公民館</t>
    <rPh sb="4" eb="5">
      <t>イエ</t>
    </rPh>
    <rPh sb="5" eb="8">
      <t>コウミンカン</t>
    </rPh>
    <phoneticPr fontId="7"/>
  </si>
  <si>
    <t>下菅口</t>
    <rPh sb="0" eb="1">
      <t>シタ</t>
    </rPh>
    <rPh sb="1" eb="2">
      <t>カン</t>
    </rPh>
    <rPh sb="2" eb="3">
      <t>クチ</t>
    </rPh>
    <phoneticPr fontId="7"/>
  </si>
  <si>
    <t>上菅口222-1</t>
    <rPh sb="0" eb="1">
      <t>ウエ</t>
    </rPh>
    <rPh sb="1" eb="2">
      <t>カン</t>
    </rPh>
    <rPh sb="2" eb="3">
      <t>クチ</t>
    </rPh>
    <phoneticPr fontId="7"/>
  </si>
  <si>
    <t>集いの家</t>
    <rPh sb="0" eb="1">
      <t>ツド</t>
    </rPh>
    <rPh sb="3" eb="4">
      <t>イエ</t>
    </rPh>
    <phoneticPr fontId="7"/>
  </si>
  <si>
    <t>上菅口</t>
    <rPh sb="0" eb="1">
      <t>ウエ</t>
    </rPh>
    <rPh sb="1" eb="2">
      <t>カン</t>
    </rPh>
    <rPh sb="2" eb="3">
      <t>クチ</t>
    </rPh>
    <phoneticPr fontId="7"/>
  </si>
  <si>
    <t>獅子平441-1</t>
    <rPh sb="0" eb="2">
      <t>シシ</t>
    </rPh>
    <rPh sb="2" eb="3">
      <t>タイ</t>
    </rPh>
    <phoneticPr fontId="7"/>
  </si>
  <si>
    <t>集いの家</t>
    <rPh sb="0" eb="1">
      <t>シュウ</t>
    </rPh>
    <rPh sb="3" eb="4">
      <t>イエ</t>
    </rPh>
    <phoneticPr fontId="7"/>
  </si>
  <si>
    <t>獅子平</t>
    <rPh sb="0" eb="2">
      <t>シシ</t>
    </rPh>
    <rPh sb="2" eb="3">
      <t>タイ</t>
    </rPh>
    <phoneticPr fontId="7"/>
  </si>
  <si>
    <t>漆戸678</t>
    <rPh sb="0" eb="1">
      <t>ウルシ</t>
    </rPh>
    <rPh sb="1" eb="2">
      <t>ト</t>
    </rPh>
    <phoneticPr fontId="7"/>
  </si>
  <si>
    <t>漆戸公民館</t>
    <rPh sb="0" eb="1">
      <t>ウルシ</t>
    </rPh>
    <rPh sb="1" eb="2">
      <t>ト</t>
    </rPh>
    <rPh sb="2" eb="5">
      <t>コウミンカン</t>
    </rPh>
    <phoneticPr fontId="7"/>
  </si>
  <si>
    <t>漆戸</t>
    <rPh sb="0" eb="1">
      <t>ウルシ</t>
    </rPh>
    <rPh sb="1" eb="2">
      <t>ト</t>
    </rPh>
    <phoneticPr fontId="7"/>
  </si>
  <si>
    <t>打返132-1</t>
    <rPh sb="0" eb="1">
      <t>ウ</t>
    </rPh>
    <rPh sb="1" eb="2">
      <t>カエ</t>
    </rPh>
    <phoneticPr fontId="7"/>
  </si>
  <si>
    <t>打返公会堂</t>
    <rPh sb="0" eb="1">
      <t>ウ</t>
    </rPh>
    <rPh sb="1" eb="2">
      <t>カエ</t>
    </rPh>
    <rPh sb="2" eb="5">
      <t>コウカイドウ</t>
    </rPh>
    <phoneticPr fontId="7"/>
  </si>
  <si>
    <t>打返</t>
    <rPh sb="0" eb="1">
      <t>ウ</t>
    </rPh>
    <rPh sb="1" eb="2">
      <t>カエ</t>
    </rPh>
    <phoneticPr fontId="7"/>
  </si>
  <si>
    <t>亀沢2519</t>
    <rPh sb="0" eb="1">
      <t>カメ</t>
    </rPh>
    <rPh sb="1" eb="2">
      <t>サワ</t>
    </rPh>
    <phoneticPr fontId="7"/>
  </si>
  <si>
    <t>藤の木公民館</t>
    <rPh sb="0" eb="1">
      <t>フジ</t>
    </rPh>
    <rPh sb="2" eb="3">
      <t>キ</t>
    </rPh>
    <rPh sb="3" eb="6">
      <t>コウミンカン</t>
    </rPh>
    <phoneticPr fontId="7"/>
  </si>
  <si>
    <t>藤の木</t>
    <rPh sb="0" eb="1">
      <t>フジ</t>
    </rPh>
    <rPh sb="2" eb="3">
      <t>キ</t>
    </rPh>
    <phoneticPr fontId="7"/>
  </si>
  <si>
    <t>亀沢2370-1</t>
    <rPh sb="0" eb="2">
      <t>カメザワ</t>
    </rPh>
    <phoneticPr fontId="7"/>
  </si>
  <si>
    <t>久保公民館</t>
    <rPh sb="0" eb="2">
      <t>クボ</t>
    </rPh>
    <rPh sb="2" eb="5">
      <t>コウミンカン</t>
    </rPh>
    <phoneticPr fontId="7"/>
  </si>
  <si>
    <t>久保</t>
    <rPh sb="0" eb="2">
      <t>クボ</t>
    </rPh>
    <phoneticPr fontId="7"/>
  </si>
  <si>
    <t>亀沢3341-2</t>
    <rPh sb="0" eb="2">
      <t>カメザワ</t>
    </rPh>
    <phoneticPr fontId="7"/>
  </si>
  <si>
    <t>中村公民館</t>
    <rPh sb="0" eb="2">
      <t>ナカムラ</t>
    </rPh>
    <rPh sb="2" eb="5">
      <t>コウミンカン</t>
    </rPh>
    <phoneticPr fontId="7"/>
  </si>
  <si>
    <t>中村</t>
    <rPh sb="0" eb="2">
      <t>ナカムラ</t>
    </rPh>
    <phoneticPr fontId="7"/>
  </si>
  <si>
    <t>亀沢3744-1</t>
    <rPh sb="0" eb="2">
      <t>カメザワ</t>
    </rPh>
    <phoneticPr fontId="7"/>
  </si>
  <si>
    <t>中下公民館</t>
    <rPh sb="0" eb="1">
      <t>ナカ</t>
    </rPh>
    <rPh sb="1" eb="2">
      <t>シタ</t>
    </rPh>
    <rPh sb="2" eb="5">
      <t>コウミンカン</t>
    </rPh>
    <phoneticPr fontId="7"/>
  </si>
  <si>
    <t>中下</t>
    <rPh sb="0" eb="1">
      <t>ナカ</t>
    </rPh>
    <rPh sb="1" eb="2">
      <t>シタ</t>
    </rPh>
    <phoneticPr fontId="7"/>
  </si>
  <si>
    <t>亀沢3922</t>
    <rPh sb="0" eb="2">
      <t>カメザワ</t>
    </rPh>
    <phoneticPr fontId="7"/>
  </si>
  <si>
    <t>大下公会堂</t>
    <rPh sb="0" eb="2">
      <t>オオシモ</t>
    </rPh>
    <rPh sb="2" eb="5">
      <t>コウカイドウ</t>
    </rPh>
    <phoneticPr fontId="7"/>
  </si>
  <si>
    <t>大下</t>
    <rPh sb="0" eb="2">
      <t>オオシタ</t>
    </rPh>
    <phoneticPr fontId="7"/>
  </si>
  <si>
    <t>中下条86-41</t>
    <rPh sb="0" eb="2">
      <t>ナカシタ</t>
    </rPh>
    <rPh sb="2" eb="3">
      <t>ジョウ</t>
    </rPh>
    <phoneticPr fontId="7"/>
  </si>
  <si>
    <t>松島団地公民館</t>
    <rPh sb="0" eb="2">
      <t>マツシマ</t>
    </rPh>
    <rPh sb="2" eb="4">
      <t>ダンチ</t>
    </rPh>
    <rPh sb="4" eb="7">
      <t>コウミンカン</t>
    </rPh>
    <phoneticPr fontId="7"/>
  </si>
  <si>
    <t>松島団地</t>
    <rPh sb="0" eb="2">
      <t>マツシマ</t>
    </rPh>
    <rPh sb="2" eb="4">
      <t>ダンチ</t>
    </rPh>
    <phoneticPr fontId="7"/>
  </si>
  <si>
    <t>大下条842-24</t>
    <rPh sb="0" eb="2">
      <t>オオシモ</t>
    </rPh>
    <rPh sb="2" eb="3">
      <t>ジョウ</t>
    </rPh>
    <phoneticPr fontId="7"/>
  </si>
  <si>
    <t>さつき野公会堂</t>
    <rPh sb="3" eb="4">
      <t>ノ</t>
    </rPh>
    <rPh sb="4" eb="7">
      <t>コウカイドウ</t>
    </rPh>
    <phoneticPr fontId="7"/>
  </si>
  <si>
    <t>さつき野</t>
    <rPh sb="3" eb="4">
      <t>ノ</t>
    </rPh>
    <phoneticPr fontId="7"/>
  </si>
  <si>
    <t>牛句2750-7</t>
    <rPh sb="0" eb="1">
      <t>ウシ</t>
    </rPh>
    <rPh sb="1" eb="2">
      <t>ク</t>
    </rPh>
    <phoneticPr fontId="7"/>
  </si>
  <si>
    <t>敷島台集会所</t>
    <rPh sb="0" eb="2">
      <t>シキシマ</t>
    </rPh>
    <rPh sb="2" eb="3">
      <t>ダイ</t>
    </rPh>
    <rPh sb="3" eb="5">
      <t>シュウカイ</t>
    </rPh>
    <rPh sb="5" eb="6">
      <t>ショ</t>
    </rPh>
    <phoneticPr fontId="7"/>
  </si>
  <si>
    <t>敷島台</t>
    <rPh sb="0" eb="2">
      <t>シキシマ</t>
    </rPh>
    <rPh sb="2" eb="3">
      <t>ダイ</t>
    </rPh>
    <phoneticPr fontId="7"/>
  </si>
  <si>
    <t>中下条668</t>
    <rPh sb="0" eb="1">
      <t>ナカ</t>
    </rPh>
    <rPh sb="1" eb="3">
      <t>シモジョウ</t>
    </rPh>
    <phoneticPr fontId="7"/>
  </si>
  <si>
    <t>事業団集会所</t>
    <rPh sb="0" eb="3">
      <t>ジギョウダン</t>
    </rPh>
    <rPh sb="3" eb="5">
      <t>シュウカイ</t>
    </rPh>
    <rPh sb="5" eb="6">
      <t>ジョ</t>
    </rPh>
    <phoneticPr fontId="7"/>
  </si>
  <si>
    <t>事業団</t>
    <rPh sb="0" eb="3">
      <t>ジギョウダン</t>
    </rPh>
    <phoneticPr fontId="7"/>
  </si>
  <si>
    <t>中下条1373</t>
    <rPh sb="0" eb="1">
      <t>ナカ</t>
    </rPh>
    <rPh sb="1" eb="3">
      <t>シモジョウ</t>
    </rPh>
    <phoneticPr fontId="7"/>
  </si>
  <si>
    <t>寺前公民館</t>
    <rPh sb="0" eb="2">
      <t>テラマエ</t>
    </rPh>
    <rPh sb="2" eb="5">
      <t>コウミンカン</t>
    </rPh>
    <phoneticPr fontId="7"/>
  </si>
  <si>
    <t>寺前</t>
    <rPh sb="0" eb="2">
      <t>テラマエ</t>
    </rPh>
    <phoneticPr fontId="7"/>
  </si>
  <si>
    <t>長塚271-2</t>
    <rPh sb="0" eb="2">
      <t>ナガツカ</t>
    </rPh>
    <phoneticPr fontId="7"/>
  </si>
  <si>
    <t>長塚公民館</t>
    <rPh sb="0" eb="2">
      <t>ナガツカ</t>
    </rPh>
    <rPh sb="2" eb="5">
      <t>コウミンカン</t>
    </rPh>
    <phoneticPr fontId="7"/>
  </si>
  <si>
    <t>長塚</t>
    <rPh sb="0" eb="2">
      <t>ナガツカ</t>
    </rPh>
    <phoneticPr fontId="7"/>
  </si>
  <si>
    <t>大下条1546-25</t>
    <rPh sb="0" eb="2">
      <t>オオシモ</t>
    </rPh>
    <rPh sb="2" eb="3">
      <t>ジョウ</t>
    </rPh>
    <phoneticPr fontId="7"/>
  </si>
  <si>
    <t>大下条南区公民館</t>
    <rPh sb="0" eb="2">
      <t>オオシモ</t>
    </rPh>
    <rPh sb="2" eb="3">
      <t>ジョウ</t>
    </rPh>
    <rPh sb="3" eb="4">
      <t>ミナミ</t>
    </rPh>
    <rPh sb="4" eb="5">
      <t>ク</t>
    </rPh>
    <rPh sb="5" eb="8">
      <t>コウミンカン</t>
    </rPh>
    <phoneticPr fontId="7"/>
  </si>
  <si>
    <t>大下条南</t>
    <rPh sb="0" eb="2">
      <t>オオシモ</t>
    </rPh>
    <rPh sb="2" eb="3">
      <t>ジョウ</t>
    </rPh>
    <rPh sb="3" eb="4">
      <t>ミナミ</t>
    </rPh>
    <phoneticPr fontId="7"/>
  </si>
  <si>
    <t>大下条東</t>
    <rPh sb="0" eb="2">
      <t>オオシモ</t>
    </rPh>
    <rPh sb="2" eb="3">
      <t>ジョウ</t>
    </rPh>
    <rPh sb="3" eb="4">
      <t>ヒガシ</t>
    </rPh>
    <phoneticPr fontId="7"/>
  </si>
  <si>
    <t>大下条1071-1</t>
    <rPh sb="0" eb="2">
      <t>オオシモ</t>
    </rPh>
    <rPh sb="2" eb="3">
      <t>ジョウ</t>
    </rPh>
    <phoneticPr fontId="7"/>
  </si>
  <si>
    <t>大下条公民館</t>
    <rPh sb="0" eb="2">
      <t>オオシモ</t>
    </rPh>
    <rPh sb="2" eb="3">
      <t>ジョウ</t>
    </rPh>
    <rPh sb="3" eb="6">
      <t>コウミンカン</t>
    </rPh>
    <phoneticPr fontId="7"/>
  </si>
  <si>
    <t>大下条西</t>
    <rPh sb="0" eb="2">
      <t>オオシモ</t>
    </rPh>
    <rPh sb="2" eb="3">
      <t>ジョウ</t>
    </rPh>
    <rPh sb="3" eb="4">
      <t>ニシ</t>
    </rPh>
    <phoneticPr fontId="7"/>
  </si>
  <si>
    <t>中下条928-2</t>
    <rPh sb="0" eb="1">
      <t>ナカ</t>
    </rPh>
    <rPh sb="1" eb="3">
      <t>シモジョウ</t>
    </rPh>
    <phoneticPr fontId="7"/>
  </si>
  <si>
    <t>敷島新町</t>
    <rPh sb="0" eb="2">
      <t>シキシマ</t>
    </rPh>
    <rPh sb="2" eb="4">
      <t>シンマチ</t>
    </rPh>
    <phoneticPr fontId="7"/>
  </si>
  <si>
    <t>中下条1087</t>
    <rPh sb="0" eb="1">
      <t>ナカ</t>
    </rPh>
    <rPh sb="1" eb="3">
      <t>シモジョウ</t>
    </rPh>
    <phoneticPr fontId="7"/>
  </si>
  <si>
    <t>町屋南公民館</t>
    <rPh sb="0" eb="1">
      <t>マチ</t>
    </rPh>
    <rPh sb="1" eb="2">
      <t>ヤ</t>
    </rPh>
    <rPh sb="2" eb="3">
      <t>ミナミ</t>
    </rPh>
    <rPh sb="3" eb="6">
      <t>コウミンカン</t>
    </rPh>
    <phoneticPr fontId="7"/>
  </si>
  <si>
    <t>町屋南</t>
    <rPh sb="0" eb="2">
      <t>マチヤ</t>
    </rPh>
    <rPh sb="2" eb="3">
      <t>ミナミ</t>
    </rPh>
    <phoneticPr fontId="7"/>
  </si>
  <si>
    <t>中下条1557</t>
    <rPh sb="0" eb="1">
      <t>ナカ</t>
    </rPh>
    <rPh sb="1" eb="3">
      <t>シモジョウ</t>
    </rPh>
    <phoneticPr fontId="7"/>
  </si>
  <si>
    <t>町屋公民館</t>
    <rPh sb="0" eb="1">
      <t>マチ</t>
    </rPh>
    <rPh sb="1" eb="2">
      <t>ヤ</t>
    </rPh>
    <rPh sb="2" eb="5">
      <t>コウミンカン</t>
    </rPh>
    <phoneticPr fontId="7"/>
  </si>
  <si>
    <t>町屋</t>
    <rPh sb="0" eb="2">
      <t>マチヤ</t>
    </rPh>
    <phoneticPr fontId="7"/>
  </si>
  <si>
    <t>中下条1758-2</t>
    <rPh sb="0" eb="1">
      <t>ナカ</t>
    </rPh>
    <rPh sb="1" eb="3">
      <t>シモジョウ</t>
    </rPh>
    <phoneticPr fontId="7"/>
  </si>
  <si>
    <t>宮地公会堂</t>
    <rPh sb="0" eb="1">
      <t>ミヤ</t>
    </rPh>
    <rPh sb="1" eb="2">
      <t>チ</t>
    </rPh>
    <rPh sb="2" eb="5">
      <t>コウカイドウ</t>
    </rPh>
    <phoneticPr fontId="7"/>
  </si>
  <si>
    <t>宮地</t>
    <rPh sb="0" eb="2">
      <t>ミヤチ</t>
    </rPh>
    <phoneticPr fontId="7"/>
  </si>
  <si>
    <t>島上条92-2</t>
    <rPh sb="0" eb="1">
      <t>シマ</t>
    </rPh>
    <rPh sb="1" eb="2">
      <t>ウエ</t>
    </rPh>
    <rPh sb="2" eb="3">
      <t>ジョウ</t>
    </rPh>
    <phoneticPr fontId="7"/>
  </si>
  <si>
    <t>川辺町公民館</t>
    <rPh sb="0" eb="3">
      <t>カワベマチ</t>
    </rPh>
    <rPh sb="3" eb="6">
      <t>コウミンカン</t>
    </rPh>
    <phoneticPr fontId="7"/>
  </si>
  <si>
    <t>川辺町</t>
    <rPh sb="0" eb="3">
      <t>カワベマチ</t>
    </rPh>
    <phoneticPr fontId="7"/>
  </si>
  <si>
    <t>東町東</t>
    <rPh sb="0" eb="1">
      <t>ヒガシ</t>
    </rPh>
    <rPh sb="1" eb="2">
      <t>マチ</t>
    </rPh>
    <rPh sb="2" eb="3">
      <t>ヒガシ</t>
    </rPh>
    <phoneticPr fontId="7"/>
  </si>
  <si>
    <t>東町仲</t>
    <rPh sb="0" eb="1">
      <t>ヒガシ</t>
    </rPh>
    <rPh sb="1" eb="2">
      <t>マチ</t>
    </rPh>
    <rPh sb="2" eb="3">
      <t>ナカ</t>
    </rPh>
    <phoneticPr fontId="7"/>
  </si>
  <si>
    <t>中下条1668</t>
    <rPh sb="0" eb="1">
      <t>ナカ</t>
    </rPh>
    <rPh sb="1" eb="3">
      <t>シモジョウ</t>
    </rPh>
    <phoneticPr fontId="7"/>
  </si>
  <si>
    <t>東町公民館</t>
    <rPh sb="0" eb="1">
      <t>ヒガシ</t>
    </rPh>
    <rPh sb="1" eb="2">
      <t>マチ</t>
    </rPh>
    <rPh sb="2" eb="5">
      <t>コウミンカン</t>
    </rPh>
    <phoneticPr fontId="7"/>
  </si>
  <si>
    <t>東町西</t>
    <rPh sb="0" eb="1">
      <t>ヒガシ</t>
    </rPh>
    <rPh sb="1" eb="2">
      <t>マチ</t>
    </rPh>
    <rPh sb="2" eb="3">
      <t>ニシ</t>
    </rPh>
    <phoneticPr fontId="7"/>
  </si>
  <si>
    <t>　</t>
    <phoneticPr fontId="7"/>
  </si>
  <si>
    <t>敷島仲町</t>
    <rPh sb="0" eb="2">
      <t>シキシマ</t>
    </rPh>
    <rPh sb="2" eb="4">
      <t>ナカマチ</t>
    </rPh>
    <phoneticPr fontId="7"/>
  </si>
  <si>
    <t>中下条1201-2</t>
    <rPh sb="0" eb="1">
      <t>ナカ</t>
    </rPh>
    <rPh sb="1" eb="3">
      <t>シモジョウ</t>
    </rPh>
    <phoneticPr fontId="7"/>
  </si>
  <si>
    <t>西町公民館</t>
    <rPh sb="0" eb="1">
      <t>ニシ</t>
    </rPh>
    <rPh sb="1" eb="2">
      <t>マチ</t>
    </rPh>
    <rPh sb="2" eb="5">
      <t>コウミンカン</t>
    </rPh>
    <phoneticPr fontId="7"/>
  </si>
  <si>
    <t>西町</t>
    <rPh sb="0" eb="1">
      <t>ニシ</t>
    </rPh>
    <rPh sb="1" eb="2">
      <t>マチ</t>
    </rPh>
    <phoneticPr fontId="7"/>
  </si>
  <si>
    <t>中下条601-7</t>
    <rPh sb="0" eb="1">
      <t>ナカ</t>
    </rPh>
    <rPh sb="1" eb="3">
      <t>シモジョウ</t>
    </rPh>
    <phoneticPr fontId="7"/>
  </si>
  <si>
    <t>大栄区公会堂</t>
    <rPh sb="0" eb="2">
      <t>ダイエイ</t>
    </rPh>
    <rPh sb="2" eb="3">
      <t>ク</t>
    </rPh>
    <rPh sb="3" eb="6">
      <t>コウカイドウ</t>
    </rPh>
    <phoneticPr fontId="7"/>
  </si>
  <si>
    <t>大栄</t>
    <rPh sb="0" eb="1">
      <t>ダイ</t>
    </rPh>
    <rPh sb="1" eb="2">
      <t>サカエ</t>
    </rPh>
    <phoneticPr fontId="7"/>
  </si>
  <si>
    <t>天狗沢703-2</t>
    <rPh sb="0" eb="2">
      <t>テング</t>
    </rPh>
    <rPh sb="2" eb="3">
      <t>サワ</t>
    </rPh>
    <phoneticPr fontId="7"/>
  </si>
  <si>
    <t>天狗沢公民館</t>
    <rPh sb="0" eb="2">
      <t>テング</t>
    </rPh>
    <rPh sb="2" eb="3">
      <t>サワ</t>
    </rPh>
    <rPh sb="3" eb="6">
      <t>コウミンカン</t>
    </rPh>
    <phoneticPr fontId="7"/>
  </si>
  <si>
    <t>天狗沢</t>
    <rPh sb="0" eb="2">
      <t>テング</t>
    </rPh>
    <rPh sb="2" eb="3">
      <t>サワ</t>
    </rPh>
    <phoneticPr fontId="7"/>
  </si>
  <si>
    <t>大久保316-1</t>
    <rPh sb="0" eb="3">
      <t>オオクボ</t>
    </rPh>
    <phoneticPr fontId="7"/>
  </si>
  <si>
    <t>大久保公民館</t>
    <rPh sb="0" eb="3">
      <t>オオクボ</t>
    </rPh>
    <rPh sb="3" eb="6">
      <t>コウミンカン</t>
    </rPh>
    <phoneticPr fontId="7"/>
  </si>
  <si>
    <t>大久保</t>
    <rPh sb="0" eb="3">
      <t>オオクボ</t>
    </rPh>
    <phoneticPr fontId="7"/>
  </si>
  <si>
    <t>島上条295-3</t>
    <rPh sb="0" eb="3">
      <t>シマカミジョウ</t>
    </rPh>
    <phoneticPr fontId="7"/>
  </si>
  <si>
    <t>竪町区民会館</t>
    <rPh sb="0" eb="2">
      <t>タツマチ</t>
    </rPh>
    <rPh sb="2" eb="4">
      <t>クミン</t>
    </rPh>
    <rPh sb="4" eb="6">
      <t>カイカン</t>
    </rPh>
    <phoneticPr fontId="7"/>
  </si>
  <si>
    <t>敷島竪町</t>
    <rPh sb="0" eb="2">
      <t>シキシマ</t>
    </rPh>
    <rPh sb="2" eb="4">
      <t>タツマチ</t>
    </rPh>
    <phoneticPr fontId="7"/>
  </si>
  <si>
    <t>島上条1287-2</t>
    <rPh sb="0" eb="3">
      <t>シマカミジョウ</t>
    </rPh>
    <phoneticPr fontId="7"/>
  </si>
  <si>
    <t>上町南公民館</t>
    <rPh sb="0" eb="1">
      <t>ウエ</t>
    </rPh>
    <rPh sb="1" eb="2">
      <t>マチ</t>
    </rPh>
    <rPh sb="2" eb="3">
      <t>ミナミ</t>
    </rPh>
    <rPh sb="3" eb="6">
      <t>コウミンカン</t>
    </rPh>
    <phoneticPr fontId="7"/>
  </si>
  <si>
    <t>上町南</t>
    <rPh sb="0" eb="1">
      <t>ウエ</t>
    </rPh>
    <rPh sb="1" eb="2">
      <t>マチ</t>
    </rPh>
    <rPh sb="2" eb="3">
      <t>ミナミ</t>
    </rPh>
    <phoneticPr fontId="7"/>
  </si>
  <si>
    <t>島上条1759-2</t>
    <rPh sb="0" eb="3">
      <t>シマカミジョウ</t>
    </rPh>
    <phoneticPr fontId="7"/>
  </si>
  <si>
    <t>上町北公民館</t>
    <rPh sb="0" eb="1">
      <t>ウエ</t>
    </rPh>
    <rPh sb="1" eb="2">
      <t>マチ</t>
    </rPh>
    <rPh sb="2" eb="3">
      <t>キタ</t>
    </rPh>
    <rPh sb="3" eb="6">
      <t>コウミンカン</t>
    </rPh>
    <phoneticPr fontId="7"/>
  </si>
  <si>
    <t>上町北</t>
    <rPh sb="0" eb="1">
      <t>ウエ</t>
    </rPh>
    <rPh sb="1" eb="2">
      <t>マチ</t>
    </rPh>
    <rPh sb="2" eb="3">
      <t>キタ</t>
    </rPh>
    <phoneticPr fontId="7"/>
  </si>
  <si>
    <t>境南</t>
    <rPh sb="0" eb="1">
      <t>サカイ</t>
    </rPh>
    <rPh sb="1" eb="2">
      <t>ミナミ</t>
    </rPh>
    <phoneticPr fontId="7"/>
  </si>
  <si>
    <t>境2067</t>
    <rPh sb="0" eb="1">
      <t>サカイ</t>
    </rPh>
    <phoneticPr fontId="7"/>
  </si>
  <si>
    <t>境区公民館</t>
    <rPh sb="0" eb="1">
      <t>サカイ</t>
    </rPh>
    <rPh sb="1" eb="2">
      <t>ク</t>
    </rPh>
    <rPh sb="2" eb="5">
      <t>コウミンカン</t>
    </rPh>
    <phoneticPr fontId="7"/>
  </si>
  <si>
    <t>境北</t>
    <rPh sb="0" eb="1">
      <t>サカイ</t>
    </rPh>
    <rPh sb="1" eb="2">
      <t>キタ</t>
    </rPh>
    <phoneticPr fontId="7"/>
  </si>
  <si>
    <t>牛句7-2</t>
    <rPh sb="0" eb="1">
      <t>ウシ</t>
    </rPh>
    <rPh sb="1" eb="2">
      <t>ク</t>
    </rPh>
    <phoneticPr fontId="7"/>
  </si>
  <si>
    <t>牛句公民館</t>
    <rPh sb="0" eb="1">
      <t>ウシ</t>
    </rPh>
    <rPh sb="1" eb="2">
      <t>ク</t>
    </rPh>
    <rPh sb="2" eb="5">
      <t>コウミンカン</t>
    </rPh>
    <phoneticPr fontId="7"/>
  </si>
  <si>
    <t>牛句</t>
    <rPh sb="0" eb="1">
      <t>ウシ</t>
    </rPh>
    <rPh sb="1" eb="2">
      <t>ク</t>
    </rPh>
    <phoneticPr fontId="7"/>
  </si>
  <si>
    <t xml:space="preserve">玉川888 </t>
    <rPh sb="0" eb="2">
      <t>タマガワ</t>
    </rPh>
    <phoneticPr fontId="7"/>
  </si>
  <si>
    <t>玉川団地２区集会所</t>
    <rPh sb="0" eb="2">
      <t>タマガワ</t>
    </rPh>
    <rPh sb="2" eb="4">
      <t>ダンチ</t>
    </rPh>
    <rPh sb="5" eb="6">
      <t>ク</t>
    </rPh>
    <rPh sb="6" eb="8">
      <t>シュウカイ</t>
    </rPh>
    <rPh sb="8" eb="9">
      <t>ジョ</t>
    </rPh>
    <phoneticPr fontId="7"/>
  </si>
  <si>
    <t>玉川団地２区</t>
    <rPh sb="0" eb="2">
      <t>タマガワ</t>
    </rPh>
    <rPh sb="2" eb="4">
      <t>ダンチ</t>
    </rPh>
    <rPh sb="5" eb="6">
      <t>ク</t>
    </rPh>
    <phoneticPr fontId="7"/>
  </si>
  <si>
    <t>玉川879-1</t>
    <rPh sb="0" eb="2">
      <t>タマガワ</t>
    </rPh>
    <phoneticPr fontId="7"/>
  </si>
  <si>
    <t>玉川団地１区集会所</t>
    <rPh sb="0" eb="2">
      <t>タマガワ</t>
    </rPh>
    <rPh sb="2" eb="4">
      <t>ダンチ</t>
    </rPh>
    <rPh sb="5" eb="6">
      <t>ク</t>
    </rPh>
    <rPh sb="6" eb="8">
      <t>シュウカイ</t>
    </rPh>
    <rPh sb="8" eb="9">
      <t>ジョ</t>
    </rPh>
    <phoneticPr fontId="7"/>
  </si>
  <si>
    <t>玉川団地１区</t>
    <rPh sb="0" eb="2">
      <t>タマガワ</t>
    </rPh>
    <rPh sb="2" eb="4">
      <t>ダンチ</t>
    </rPh>
    <rPh sb="5" eb="6">
      <t>ク</t>
    </rPh>
    <phoneticPr fontId="7"/>
  </si>
  <si>
    <t>西八幡1501-11</t>
    <rPh sb="0" eb="1">
      <t>ニシ</t>
    </rPh>
    <rPh sb="1" eb="3">
      <t>ハチマン</t>
    </rPh>
    <phoneticPr fontId="7"/>
  </si>
  <si>
    <t>南区集会所</t>
    <rPh sb="0" eb="1">
      <t>ミナミ</t>
    </rPh>
    <rPh sb="1" eb="2">
      <t>ク</t>
    </rPh>
    <rPh sb="2" eb="4">
      <t>シュウカイ</t>
    </rPh>
    <rPh sb="4" eb="5">
      <t>ジョ</t>
    </rPh>
    <phoneticPr fontId="7"/>
  </si>
  <si>
    <t>南区</t>
    <rPh sb="0" eb="1">
      <t>ミナミ</t>
    </rPh>
    <rPh sb="1" eb="2">
      <t>ク</t>
    </rPh>
    <phoneticPr fontId="7"/>
  </si>
  <si>
    <t>西八幡3880-21</t>
    <rPh sb="0" eb="1">
      <t>ニシ</t>
    </rPh>
    <rPh sb="1" eb="3">
      <t>ハチマン</t>
    </rPh>
    <phoneticPr fontId="7"/>
  </si>
  <si>
    <t>月林区公会堂</t>
    <rPh sb="0" eb="1">
      <t>ツキ</t>
    </rPh>
    <rPh sb="1" eb="2">
      <t>ハヤシ</t>
    </rPh>
    <rPh sb="2" eb="3">
      <t>ク</t>
    </rPh>
    <rPh sb="3" eb="6">
      <t>コウカイドウ</t>
    </rPh>
    <phoneticPr fontId="7"/>
  </si>
  <si>
    <t>月林区</t>
    <rPh sb="0" eb="1">
      <t>ツキ</t>
    </rPh>
    <rPh sb="1" eb="2">
      <t>ハヤシ</t>
    </rPh>
    <rPh sb="2" eb="3">
      <t>ク</t>
    </rPh>
    <phoneticPr fontId="7"/>
  </si>
  <si>
    <t>西八幡3968-1</t>
    <rPh sb="0" eb="1">
      <t>ニシ</t>
    </rPh>
    <rPh sb="1" eb="3">
      <t>ハチマン</t>
    </rPh>
    <phoneticPr fontId="7"/>
  </si>
  <si>
    <t>八幡新田２区公会堂</t>
    <rPh sb="0" eb="2">
      <t>ハチマン</t>
    </rPh>
    <rPh sb="2" eb="3">
      <t>シン</t>
    </rPh>
    <rPh sb="3" eb="4">
      <t>タ</t>
    </rPh>
    <rPh sb="5" eb="6">
      <t>ク</t>
    </rPh>
    <rPh sb="6" eb="9">
      <t>コウカイドウ</t>
    </rPh>
    <phoneticPr fontId="7"/>
  </si>
  <si>
    <t>八幡新田２区</t>
    <rPh sb="0" eb="2">
      <t>ハチマン</t>
    </rPh>
    <rPh sb="2" eb="3">
      <t>シン</t>
    </rPh>
    <rPh sb="3" eb="4">
      <t>タ</t>
    </rPh>
    <rPh sb="5" eb="6">
      <t>ク</t>
    </rPh>
    <phoneticPr fontId="7"/>
  </si>
  <si>
    <t>西八幡4395-19</t>
    <rPh sb="0" eb="1">
      <t>ニシ</t>
    </rPh>
    <rPh sb="1" eb="3">
      <t>ハチマン</t>
    </rPh>
    <phoneticPr fontId="7"/>
  </si>
  <si>
    <t>八幡新田１区公民館</t>
    <rPh sb="0" eb="2">
      <t>ハチマン</t>
    </rPh>
    <rPh sb="2" eb="3">
      <t>シン</t>
    </rPh>
    <rPh sb="3" eb="4">
      <t>タ</t>
    </rPh>
    <rPh sb="5" eb="6">
      <t>ク</t>
    </rPh>
    <rPh sb="6" eb="9">
      <t>コウミンカン</t>
    </rPh>
    <phoneticPr fontId="7"/>
  </si>
  <si>
    <t>八幡新田１区</t>
    <rPh sb="0" eb="2">
      <t>ハチマン</t>
    </rPh>
    <rPh sb="2" eb="3">
      <t>シン</t>
    </rPh>
    <rPh sb="3" eb="4">
      <t>タ</t>
    </rPh>
    <rPh sb="5" eb="6">
      <t>ク</t>
    </rPh>
    <phoneticPr fontId="7"/>
  </si>
  <si>
    <t>玉川1389-1</t>
    <rPh sb="0" eb="2">
      <t>タマガワ</t>
    </rPh>
    <phoneticPr fontId="7"/>
  </si>
  <si>
    <t>玉川西区公会堂</t>
    <rPh sb="0" eb="2">
      <t>タマガワ</t>
    </rPh>
    <rPh sb="2" eb="3">
      <t>ニシ</t>
    </rPh>
    <rPh sb="3" eb="4">
      <t>ク</t>
    </rPh>
    <rPh sb="4" eb="7">
      <t>コウカイドウ</t>
    </rPh>
    <phoneticPr fontId="7"/>
  </si>
  <si>
    <t>玉川西区</t>
    <rPh sb="0" eb="2">
      <t>タマガワ</t>
    </rPh>
    <rPh sb="2" eb="3">
      <t>ニシ</t>
    </rPh>
    <rPh sb="3" eb="4">
      <t>ク</t>
    </rPh>
    <phoneticPr fontId="7"/>
  </si>
  <si>
    <t>玉川333-2</t>
    <rPh sb="0" eb="2">
      <t>タマガワ</t>
    </rPh>
    <phoneticPr fontId="7"/>
  </si>
  <si>
    <t>玉川東区集落集会所</t>
    <rPh sb="0" eb="2">
      <t>タマガワ</t>
    </rPh>
    <rPh sb="2" eb="4">
      <t>ヒガシク</t>
    </rPh>
    <rPh sb="4" eb="6">
      <t>シュウラク</t>
    </rPh>
    <rPh sb="6" eb="8">
      <t>シュウカイ</t>
    </rPh>
    <rPh sb="8" eb="9">
      <t>ジョ</t>
    </rPh>
    <phoneticPr fontId="7"/>
  </si>
  <si>
    <t>玉川東区</t>
    <rPh sb="0" eb="2">
      <t>タマガワ</t>
    </rPh>
    <rPh sb="2" eb="3">
      <t>ヒガシ</t>
    </rPh>
    <rPh sb="3" eb="4">
      <t>ク</t>
    </rPh>
    <phoneticPr fontId="7"/>
  </si>
  <si>
    <t>西八幡1705-1</t>
    <rPh sb="0" eb="1">
      <t>ニシ</t>
    </rPh>
    <rPh sb="1" eb="3">
      <t>ハチマン</t>
    </rPh>
    <phoneticPr fontId="7"/>
  </si>
  <si>
    <t>下八幡３区公民館</t>
    <rPh sb="0" eb="1">
      <t>シモ</t>
    </rPh>
    <rPh sb="1" eb="3">
      <t>ハチマン</t>
    </rPh>
    <rPh sb="4" eb="5">
      <t>ク</t>
    </rPh>
    <rPh sb="5" eb="8">
      <t>コウミンカン</t>
    </rPh>
    <phoneticPr fontId="7"/>
  </si>
  <si>
    <t>下八幡３区</t>
    <rPh sb="0" eb="1">
      <t>シモ</t>
    </rPh>
    <rPh sb="1" eb="3">
      <t>ハチマン</t>
    </rPh>
    <rPh sb="4" eb="5">
      <t>ク</t>
    </rPh>
    <phoneticPr fontId="7"/>
  </si>
  <si>
    <t>西八幡2367-1</t>
    <rPh sb="0" eb="1">
      <t>ニシ</t>
    </rPh>
    <rPh sb="1" eb="3">
      <t>ハチマン</t>
    </rPh>
    <phoneticPr fontId="7"/>
  </si>
  <si>
    <t>下八幡２区公民館</t>
    <rPh sb="0" eb="3">
      <t>シモヤハタ</t>
    </rPh>
    <rPh sb="4" eb="5">
      <t>ク</t>
    </rPh>
    <rPh sb="5" eb="8">
      <t>コウミンカン</t>
    </rPh>
    <phoneticPr fontId="7"/>
  </si>
  <si>
    <t>下八幡２区</t>
    <rPh sb="0" eb="1">
      <t>シモ</t>
    </rPh>
    <rPh sb="1" eb="3">
      <t>ハチマン</t>
    </rPh>
    <rPh sb="4" eb="5">
      <t>ク</t>
    </rPh>
    <phoneticPr fontId="7"/>
  </si>
  <si>
    <t>西八幡1137-2</t>
    <rPh sb="0" eb="1">
      <t>ニシ</t>
    </rPh>
    <rPh sb="1" eb="3">
      <t>ハチマン</t>
    </rPh>
    <phoneticPr fontId="7"/>
  </si>
  <si>
    <t>下八幡一区公民館</t>
    <rPh sb="0" eb="1">
      <t>シモ</t>
    </rPh>
    <rPh sb="1" eb="3">
      <t>ハチマン</t>
    </rPh>
    <rPh sb="3" eb="4">
      <t>イチ</t>
    </rPh>
    <rPh sb="4" eb="5">
      <t>ク</t>
    </rPh>
    <rPh sb="5" eb="8">
      <t>コウミンカン</t>
    </rPh>
    <phoneticPr fontId="7"/>
  </si>
  <si>
    <t>下八幡一区</t>
    <rPh sb="0" eb="1">
      <t>シモ</t>
    </rPh>
    <rPh sb="1" eb="3">
      <t>ハチマン</t>
    </rPh>
    <rPh sb="3" eb="4">
      <t>１</t>
    </rPh>
    <rPh sb="4" eb="5">
      <t>ク</t>
    </rPh>
    <phoneticPr fontId="7"/>
  </si>
  <si>
    <t>西八幡982</t>
    <rPh sb="0" eb="1">
      <t>ニシ</t>
    </rPh>
    <rPh sb="1" eb="3">
      <t>ハチマン</t>
    </rPh>
    <phoneticPr fontId="7"/>
  </si>
  <si>
    <t>中八幡区公会堂</t>
    <rPh sb="0" eb="1">
      <t>ナカ</t>
    </rPh>
    <rPh sb="1" eb="3">
      <t>ハチマン</t>
    </rPh>
    <rPh sb="3" eb="4">
      <t>ク</t>
    </rPh>
    <rPh sb="4" eb="7">
      <t>コウカイドウ</t>
    </rPh>
    <phoneticPr fontId="7"/>
  </si>
  <si>
    <t>中八幡区</t>
    <rPh sb="0" eb="1">
      <t>ナカ</t>
    </rPh>
    <rPh sb="1" eb="3">
      <t>ハチマン</t>
    </rPh>
    <rPh sb="3" eb="4">
      <t>ク</t>
    </rPh>
    <phoneticPr fontId="7"/>
  </si>
  <si>
    <t>西八幡522-3</t>
    <rPh sb="0" eb="1">
      <t>ニシ</t>
    </rPh>
    <rPh sb="1" eb="3">
      <t>ハチマン</t>
    </rPh>
    <phoneticPr fontId="7"/>
  </si>
  <si>
    <t>上八幡地区集会所</t>
    <rPh sb="0" eb="1">
      <t>カミ</t>
    </rPh>
    <rPh sb="1" eb="3">
      <t>ヤハタ</t>
    </rPh>
    <rPh sb="3" eb="5">
      <t>チク</t>
    </rPh>
    <rPh sb="5" eb="7">
      <t>シュウカイ</t>
    </rPh>
    <rPh sb="7" eb="8">
      <t>ジョ</t>
    </rPh>
    <phoneticPr fontId="7"/>
  </si>
  <si>
    <t>上八幡区</t>
    <rPh sb="0" eb="1">
      <t>ウエ</t>
    </rPh>
    <rPh sb="1" eb="3">
      <t>ハチマン</t>
    </rPh>
    <rPh sb="3" eb="4">
      <t>ク</t>
    </rPh>
    <phoneticPr fontId="7"/>
  </si>
  <si>
    <t>名取381-2</t>
    <rPh sb="0" eb="2">
      <t>ナトリ</t>
    </rPh>
    <phoneticPr fontId="7"/>
  </si>
  <si>
    <t>名取区公民館</t>
    <rPh sb="0" eb="2">
      <t>ナトリ</t>
    </rPh>
    <rPh sb="2" eb="3">
      <t>ク</t>
    </rPh>
    <rPh sb="3" eb="6">
      <t>コウミンカン</t>
    </rPh>
    <phoneticPr fontId="7"/>
  </si>
  <si>
    <t>名取区</t>
    <rPh sb="0" eb="2">
      <t>ナトリ</t>
    </rPh>
    <rPh sb="2" eb="3">
      <t>ク</t>
    </rPh>
    <phoneticPr fontId="7"/>
  </si>
  <si>
    <t>竜王新町７区</t>
    <rPh sb="0" eb="2">
      <t>リュウオウ</t>
    </rPh>
    <rPh sb="2" eb="4">
      <t>シンマチ</t>
    </rPh>
    <rPh sb="5" eb="6">
      <t>ク</t>
    </rPh>
    <phoneticPr fontId="7"/>
  </si>
  <si>
    <t>竜王新町６区</t>
    <rPh sb="0" eb="2">
      <t>リュウオウ</t>
    </rPh>
    <rPh sb="2" eb="4">
      <t>シンマチ</t>
    </rPh>
    <rPh sb="5" eb="6">
      <t>ク</t>
    </rPh>
    <phoneticPr fontId="7"/>
  </si>
  <si>
    <t>竜王新町322-2</t>
    <rPh sb="0" eb="2">
      <t>リュウオウ</t>
    </rPh>
    <rPh sb="2" eb="4">
      <t>シンマチ</t>
    </rPh>
    <phoneticPr fontId="7"/>
  </si>
  <si>
    <t>新町下公民館</t>
    <rPh sb="0" eb="2">
      <t>シンマチ</t>
    </rPh>
    <rPh sb="2" eb="3">
      <t>シモ</t>
    </rPh>
    <rPh sb="3" eb="6">
      <t>コウミンカン</t>
    </rPh>
    <phoneticPr fontId="7"/>
  </si>
  <si>
    <t>竜王新町５区</t>
    <rPh sb="0" eb="2">
      <t>リュウオウ</t>
    </rPh>
    <rPh sb="2" eb="4">
      <t>シンマチ</t>
    </rPh>
    <rPh sb="5" eb="6">
      <t>ク</t>
    </rPh>
    <phoneticPr fontId="7"/>
  </si>
  <si>
    <t>竜王新町４区</t>
    <rPh sb="0" eb="2">
      <t>リュウオウ</t>
    </rPh>
    <rPh sb="2" eb="4">
      <t>シンマチ</t>
    </rPh>
    <rPh sb="5" eb="6">
      <t>ク</t>
    </rPh>
    <phoneticPr fontId="7"/>
  </si>
  <si>
    <t>竜王新町1409-4</t>
    <rPh sb="0" eb="2">
      <t>リュウオウ</t>
    </rPh>
    <rPh sb="2" eb="4">
      <t>シンマチ</t>
    </rPh>
    <phoneticPr fontId="7"/>
  </si>
  <si>
    <t>新町中公民館</t>
    <rPh sb="0" eb="2">
      <t>シンマチ</t>
    </rPh>
    <rPh sb="2" eb="3">
      <t>ナカ</t>
    </rPh>
    <rPh sb="3" eb="6">
      <t>コウミンカン</t>
    </rPh>
    <phoneticPr fontId="7"/>
  </si>
  <si>
    <t>竜王新町３区</t>
    <rPh sb="0" eb="2">
      <t>リュウオウ</t>
    </rPh>
    <rPh sb="2" eb="4">
      <t>シンマチ</t>
    </rPh>
    <rPh sb="5" eb="6">
      <t>ク</t>
    </rPh>
    <phoneticPr fontId="7"/>
  </si>
  <si>
    <t>竜王新町２区</t>
    <rPh sb="0" eb="2">
      <t>リュウオウ</t>
    </rPh>
    <rPh sb="2" eb="4">
      <t>シンマチ</t>
    </rPh>
    <rPh sb="5" eb="6">
      <t>ク</t>
    </rPh>
    <phoneticPr fontId="7"/>
  </si>
  <si>
    <t>竜王新町1637-1</t>
    <rPh sb="0" eb="2">
      <t>リュウオウ</t>
    </rPh>
    <rPh sb="2" eb="4">
      <t>シンマチ</t>
    </rPh>
    <phoneticPr fontId="7"/>
  </si>
  <si>
    <t>新町上公民館</t>
    <rPh sb="0" eb="2">
      <t>シンマチ</t>
    </rPh>
    <rPh sb="2" eb="3">
      <t>カミ</t>
    </rPh>
    <rPh sb="3" eb="6">
      <t>コウミンカン</t>
    </rPh>
    <phoneticPr fontId="7"/>
  </si>
  <si>
    <t>竜王新町１区</t>
    <rPh sb="0" eb="2">
      <t>リュウオウ</t>
    </rPh>
    <rPh sb="2" eb="4">
      <t>シンマチ</t>
    </rPh>
    <rPh sb="5" eb="6">
      <t>ク</t>
    </rPh>
    <phoneticPr fontId="7"/>
  </si>
  <si>
    <t>富竹新田1265-2</t>
    <rPh sb="0" eb="1">
      <t>トミ</t>
    </rPh>
    <rPh sb="1" eb="2">
      <t>タケ</t>
    </rPh>
    <rPh sb="2" eb="4">
      <t>シンデン</t>
    </rPh>
    <phoneticPr fontId="7"/>
  </si>
  <si>
    <t>仲町区公民館</t>
    <rPh sb="0" eb="2">
      <t>ナカマチ</t>
    </rPh>
    <rPh sb="2" eb="3">
      <t>ク</t>
    </rPh>
    <rPh sb="3" eb="6">
      <t>コウミンカン</t>
    </rPh>
    <phoneticPr fontId="7"/>
  </si>
  <si>
    <t>竜王仲町区</t>
    <rPh sb="0" eb="2">
      <t>リュウオウ</t>
    </rPh>
    <rPh sb="2" eb="4">
      <t>ナカマチ</t>
    </rPh>
    <rPh sb="4" eb="5">
      <t>ク</t>
    </rPh>
    <phoneticPr fontId="7"/>
  </si>
  <si>
    <t>富竹新田759-4</t>
    <rPh sb="0" eb="1">
      <t>トミ</t>
    </rPh>
    <rPh sb="1" eb="2">
      <t>タケ</t>
    </rPh>
    <rPh sb="2" eb="4">
      <t>シンデン</t>
    </rPh>
    <phoneticPr fontId="7"/>
  </si>
  <si>
    <t>富竹新田４区公会堂</t>
    <rPh sb="0" eb="1">
      <t>トミ</t>
    </rPh>
    <rPh sb="1" eb="2">
      <t>タケ</t>
    </rPh>
    <rPh sb="2" eb="3">
      <t>シン</t>
    </rPh>
    <rPh sb="3" eb="4">
      <t>タ</t>
    </rPh>
    <rPh sb="5" eb="6">
      <t>ク</t>
    </rPh>
    <rPh sb="6" eb="9">
      <t>コウカイドウ</t>
    </rPh>
    <phoneticPr fontId="7"/>
  </si>
  <si>
    <t>富竹新田４区</t>
    <rPh sb="0" eb="1">
      <t>トミ</t>
    </rPh>
    <rPh sb="1" eb="2">
      <t>タケ</t>
    </rPh>
    <rPh sb="2" eb="3">
      <t>シン</t>
    </rPh>
    <rPh sb="3" eb="4">
      <t>タ</t>
    </rPh>
    <rPh sb="5" eb="6">
      <t>ク</t>
    </rPh>
    <phoneticPr fontId="7"/>
  </si>
  <si>
    <t>富竹新田435-2</t>
    <rPh sb="0" eb="1">
      <t>トミ</t>
    </rPh>
    <rPh sb="1" eb="2">
      <t>タケ</t>
    </rPh>
    <rPh sb="2" eb="4">
      <t>シンデン</t>
    </rPh>
    <phoneticPr fontId="7"/>
  </si>
  <si>
    <t>富竹新田3区公会堂</t>
    <rPh sb="0" eb="1">
      <t>トミ</t>
    </rPh>
    <rPh sb="1" eb="2">
      <t>タケ</t>
    </rPh>
    <rPh sb="2" eb="3">
      <t>シン</t>
    </rPh>
    <rPh sb="3" eb="4">
      <t>タ</t>
    </rPh>
    <rPh sb="5" eb="6">
      <t>ク</t>
    </rPh>
    <rPh sb="6" eb="9">
      <t>コウカイドウ</t>
    </rPh>
    <phoneticPr fontId="7"/>
  </si>
  <si>
    <t>富竹新田３区</t>
    <rPh sb="0" eb="1">
      <t>トミ</t>
    </rPh>
    <rPh sb="1" eb="2">
      <t>タケ</t>
    </rPh>
    <rPh sb="2" eb="3">
      <t>シン</t>
    </rPh>
    <rPh sb="3" eb="4">
      <t>タ</t>
    </rPh>
    <rPh sb="5" eb="6">
      <t>ク</t>
    </rPh>
    <phoneticPr fontId="7"/>
  </si>
  <si>
    <t>富竹新田1028-6</t>
    <rPh sb="0" eb="1">
      <t>トミ</t>
    </rPh>
    <rPh sb="1" eb="2">
      <t>タケ</t>
    </rPh>
    <rPh sb="2" eb="4">
      <t>シンデン</t>
    </rPh>
    <phoneticPr fontId="7"/>
  </si>
  <si>
    <t>富竹新田２区公会堂</t>
    <rPh sb="0" eb="1">
      <t>トミ</t>
    </rPh>
    <rPh sb="1" eb="2">
      <t>タケ</t>
    </rPh>
    <rPh sb="2" eb="3">
      <t>シン</t>
    </rPh>
    <rPh sb="3" eb="4">
      <t>タ</t>
    </rPh>
    <rPh sb="5" eb="6">
      <t>ク</t>
    </rPh>
    <rPh sb="6" eb="9">
      <t>コウカイドウ</t>
    </rPh>
    <phoneticPr fontId="7"/>
  </si>
  <si>
    <t>富竹新田２区</t>
    <rPh sb="0" eb="1">
      <t>トミ</t>
    </rPh>
    <rPh sb="1" eb="2">
      <t>タケ</t>
    </rPh>
    <rPh sb="2" eb="3">
      <t>シン</t>
    </rPh>
    <rPh sb="3" eb="4">
      <t>タ</t>
    </rPh>
    <rPh sb="5" eb="6">
      <t>ク</t>
    </rPh>
    <phoneticPr fontId="7"/>
  </si>
  <si>
    <t>富竹新田1410-2</t>
    <rPh sb="0" eb="1">
      <t>トミ</t>
    </rPh>
    <rPh sb="1" eb="2">
      <t>タケ</t>
    </rPh>
    <rPh sb="2" eb="4">
      <t>シンデン</t>
    </rPh>
    <phoneticPr fontId="7"/>
  </si>
  <si>
    <t>富竹新田１区公会堂</t>
    <rPh sb="0" eb="1">
      <t>トミ</t>
    </rPh>
    <rPh sb="1" eb="2">
      <t>タケ</t>
    </rPh>
    <rPh sb="2" eb="3">
      <t>シン</t>
    </rPh>
    <rPh sb="3" eb="4">
      <t>タ</t>
    </rPh>
    <rPh sb="5" eb="6">
      <t>ク</t>
    </rPh>
    <rPh sb="6" eb="9">
      <t>コウカイドウ</t>
    </rPh>
    <phoneticPr fontId="7"/>
  </si>
  <si>
    <t>富竹新田１区</t>
    <rPh sb="0" eb="1">
      <t>トミ</t>
    </rPh>
    <rPh sb="1" eb="2">
      <t>タケ</t>
    </rPh>
    <rPh sb="2" eb="3">
      <t>シン</t>
    </rPh>
    <rPh sb="3" eb="4">
      <t>タ</t>
    </rPh>
    <rPh sb="5" eb="6">
      <t>ク</t>
    </rPh>
    <phoneticPr fontId="7"/>
  </si>
  <si>
    <t>榎西区</t>
    <rPh sb="0" eb="1">
      <t>エノキ</t>
    </rPh>
    <rPh sb="1" eb="2">
      <t>ニシ</t>
    </rPh>
    <rPh sb="2" eb="3">
      <t>ク</t>
    </rPh>
    <phoneticPr fontId="7"/>
  </si>
  <si>
    <t>篠原700-5</t>
    <rPh sb="0" eb="2">
      <t>シノハラ</t>
    </rPh>
    <phoneticPr fontId="7"/>
  </si>
  <si>
    <t>榎公民館</t>
    <rPh sb="0" eb="1">
      <t>エノキ</t>
    </rPh>
    <rPh sb="1" eb="4">
      <t>コウミンカン</t>
    </rPh>
    <phoneticPr fontId="7"/>
  </si>
  <si>
    <t>榎東区</t>
    <rPh sb="0" eb="1">
      <t>エノキ</t>
    </rPh>
    <rPh sb="1" eb="2">
      <t>ヒガシ</t>
    </rPh>
    <rPh sb="2" eb="3">
      <t>ク</t>
    </rPh>
    <phoneticPr fontId="7"/>
  </si>
  <si>
    <t>万才518</t>
    <rPh sb="0" eb="2">
      <t>マンザイ</t>
    </rPh>
    <phoneticPr fontId="7"/>
  </si>
  <si>
    <t>万才東区公民館</t>
    <rPh sb="0" eb="2">
      <t>マンサイ</t>
    </rPh>
    <rPh sb="2" eb="4">
      <t>ヒガシク</t>
    </rPh>
    <rPh sb="4" eb="7">
      <t>コウミンカン</t>
    </rPh>
    <phoneticPr fontId="7"/>
  </si>
  <si>
    <t>万才東区</t>
    <rPh sb="0" eb="2">
      <t>マンサイ</t>
    </rPh>
    <rPh sb="2" eb="4">
      <t>ヒガシク</t>
    </rPh>
    <phoneticPr fontId="7"/>
  </si>
  <si>
    <t>万才1031-1</t>
    <rPh sb="0" eb="2">
      <t>マンザイ</t>
    </rPh>
    <phoneticPr fontId="7"/>
  </si>
  <si>
    <t>万才１区公民館</t>
    <rPh sb="0" eb="2">
      <t>マンサイ</t>
    </rPh>
    <rPh sb="3" eb="4">
      <t>ク</t>
    </rPh>
    <rPh sb="4" eb="7">
      <t>コウミンカン</t>
    </rPh>
    <phoneticPr fontId="7"/>
  </si>
  <si>
    <t>万才１区</t>
    <rPh sb="0" eb="2">
      <t>マンサイ</t>
    </rPh>
    <rPh sb="3" eb="4">
      <t>ク</t>
    </rPh>
    <phoneticPr fontId="7"/>
  </si>
  <si>
    <t>篠原1318-5</t>
    <rPh sb="0" eb="2">
      <t>シノハラ</t>
    </rPh>
    <phoneticPr fontId="7"/>
  </si>
  <si>
    <t>市営田中団地集会所</t>
    <rPh sb="0" eb="2">
      <t>シエイ</t>
    </rPh>
    <rPh sb="2" eb="4">
      <t>タナカ</t>
    </rPh>
    <rPh sb="4" eb="6">
      <t>ダンチ</t>
    </rPh>
    <rPh sb="6" eb="8">
      <t>シュウカイ</t>
    </rPh>
    <rPh sb="8" eb="9">
      <t>ジョ</t>
    </rPh>
    <phoneticPr fontId="7"/>
  </si>
  <si>
    <t>田中２区</t>
    <rPh sb="0" eb="2">
      <t>タナカ</t>
    </rPh>
    <rPh sb="3" eb="4">
      <t>ク</t>
    </rPh>
    <phoneticPr fontId="7"/>
  </si>
  <si>
    <t>篠原919-8</t>
    <rPh sb="0" eb="2">
      <t>シノハラ</t>
    </rPh>
    <phoneticPr fontId="7"/>
  </si>
  <si>
    <t>田中区集落集会所</t>
    <rPh sb="0" eb="2">
      <t>タナカ</t>
    </rPh>
    <rPh sb="2" eb="3">
      <t>ク</t>
    </rPh>
    <rPh sb="3" eb="5">
      <t>シュウラク</t>
    </rPh>
    <rPh sb="5" eb="7">
      <t>シュウカイ</t>
    </rPh>
    <rPh sb="7" eb="8">
      <t>ジョ</t>
    </rPh>
    <phoneticPr fontId="7"/>
  </si>
  <si>
    <t>田中区</t>
    <rPh sb="0" eb="2">
      <t>タナカ</t>
    </rPh>
    <rPh sb="2" eb="3">
      <t>ク</t>
    </rPh>
    <phoneticPr fontId="7"/>
  </si>
  <si>
    <t>篠原1478-3</t>
    <rPh sb="0" eb="2">
      <t>シノハラ</t>
    </rPh>
    <phoneticPr fontId="7"/>
  </si>
  <si>
    <t>仲新居区公民館</t>
    <rPh sb="0" eb="1">
      <t>ナカ</t>
    </rPh>
    <rPh sb="1" eb="3">
      <t>アライ</t>
    </rPh>
    <rPh sb="3" eb="4">
      <t>ク</t>
    </rPh>
    <rPh sb="4" eb="7">
      <t>コウミンカン</t>
    </rPh>
    <phoneticPr fontId="7"/>
  </si>
  <si>
    <t>仲新居区</t>
    <rPh sb="0" eb="1">
      <t>ナカ</t>
    </rPh>
    <rPh sb="1" eb="3">
      <t>アライ</t>
    </rPh>
    <rPh sb="3" eb="4">
      <t>ク</t>
    </rPh>
    <phoneticPr fontId="7"/>
  </si>
  <si>
    <t>篠原1781-2</t>
    <rPh sb="0" eb="2">
      <t>シノハラ</t>
    </rPh>
    <phoneticPr fontId="7"/>
  </si>
  <si>
    <t>新居区公会堂</t>
    <rPh sb="0" eb="2">
      <t>アライ</t>
    </rPh>
    <rPh sb="2" eb="3">
      <t>ク</t>
    </rPh>
    <rPh sb="3" eb="4">
      <t>コウ</t>
    </rPh>
    <rPh sb="4" eb="5">
      <t>カイ</t>
    </rPh>
    <rPh sb="5" eb="6">
      <t>ドウ</t>
    </rPh>
    <phoneticPr fontId="7"/>
  </si>
  <si>
    <t>新居区</t>
    <rPh sb="0" eb="2">
      <t>シンキョ</t>
    </rPh>
    <rPh sb="2" eb="3">
      <t>ク</t>
    </rPh>
    <phoneticPr fontId="7"/>
  </si>
  <si>
    <t>篠原249-1</t>
    <rPh sb="0" eb="2">
      <t>シノハラ</t>
    </rPh>
    <phoneticPr fontId="7"/>
  </si>
  <si>
    <t>古村区公会堂</t>
    <rPh sb="0" eb="2">
      <t>フルムラ</t>
    </rPh>
    <rPh sb="2" eb="3">
      <t>ク</t>
    </rPh>
    <rPh sb="3" eb="6">
      <t>コウカイドウ</t>
    </rPh>
    <phoneticPr fontId="7"/>
  </si>
  <si>
    <t>古村区</t>
    <rPh sb="0" eb="2">
      <t>コムラ</t>
    </rPh>
    <rPh sb="2" eb="3">
      <t>ク</t>
    </rPh>
    <phoneticPr fontId="7"/>
  </si>
  <si>
    <t>篠原1-5</t>
    <rPh sb="0" eb="2">
      <t>シノハラ</t>
    </rPh>
    <phoneticPr fontId="7"/>
  </si>
  <si>
    <t>上篠原地区集落集会所</t>
    <rPh sb="0" eb="1">
      <t>カミ</t>
    </rPh>
    <rPh sb="1" eb="3">
      <t>シノハラ</t>
    </rPh>
    <rPh sb="3" eb="5">
      <t>チク</t>
    </rPh>
    <rPh sb="5" eb="7">
      <t>シュウラク</t>
    </rPh>
    <rPh sb="7" eb="9">
      <t>シュウカイ</t>
    </rPh>
    <rPh sb="9" eb="10">
      <t>ショ</t>
    </rPh>
    <phoneticPr fontId="7"/>
  </si>
  <si>
    <t>上篠原区</t>
    <rPh sb="0" eb="1">
      <t>ウエ</t>
    </rPh>
    <rPh sb="1" eb="2">
      <t>シノ</t>
    </rPh>
    <rPh sb="2" eb="3">
      <t>ハラ</t>
    </rPh>
    <rPh sb="3" eb="4">
      <t>ク</t>
    </rPh>
    <phoneticPr fontId="7"/>
  </si>
  <si>
    <t>竜王1241-1</t>
    <rPh sb="0" eb="2">
      <t>リュウオウ</t>
    </rPh>
    <phoneticPr fontId="7"/>
  </si>
  <si>
    <t>竜王４区公会堂</t>
    <rPh sb="0" eb="2">
      <t>リュウオウ</t>
    </rPh>
    <rPh sb="3" eb="4">
      <t>ク</t>
    </rPh>
    <rPh sb="4" eb="7">
      <t>コウカイドウ</t>
    </rPh>
    <phoneticPr fontId="7"/>
  </si>
  <si>
    <t>竜王４区</t>
    <rPh sb="0" eb="2">
      <t>リュウオウ</t>
    </rPh>
    <rPh sb="3" eb="4">
      <t>ク</t>
    </rPh>
    <phoneticPr fontId="7"/>
  </si>
  <si>
    <t>竜王1618-4</t>
    <rPh sb="0" eb="2">
      <t>リュウオウ</t>
    </rPh>
    <phoneticPr fontId="7"/>
  </si>
  <si>
    <t>竜王３区公会堂</t>
    <rPh sb="0" eb="2">
      <t>リュウオウ</t>
    </rPh>
    <rPh sb="3" eb="4">
      <t>ク</t>
    </rPh>
    <rPh sb="4" eb="7">
      <t>コウカイドウ</t>
    </rPh>
    <phoneticPr fontId="7"/>
  </si>
  <si>
    <t>竜王３区</t>
    <rPh sb="0" eb="2">
      <t>リュウオウ</t>
    </rPh>
    <rPh sb="3" eb="4">
      <t>ク</t>
    </rPh>
    <phoneticPr fontId="7"/>
  </si>
  <si>
    <t>竜王2063-2</t>
    <rPh sb="0" eb="2">
      <t>リュウオウ</t>
    </rPh>
    <phoneticPr fontId="7"/>
  </si>
  <si>
    <t>竜王２区公会堂</t>
    <rPh sb="0" eb="2">
      <t>リュウオウ</t>
    </rPh>
    <rPh sb="3" eb="4">
      <t>ク</t>
    </rPh>
    <rPh sb="4" eb="7">
      <t>コウカイドウ</t>
    </rPh>
    <phoneticPr fontId="7"/>
  </si>
  <si>
    <t>竜王２区</t>
    <rPh sb="0" eb="2">
      <t>リュウオウ</t>
    </rPh>
    <rPh sb="3" eb="4">
      <t>ク</t>
    </rPh>
    <phoneticPr fontId="7"/>
  </si>
  <si>
    <t>竜王1917</t>
    <rPh sb="0" eb="2">
      <t>リュウオウ</t>
    </rPh>
    <phoneticPr fontId="7"/>
  </si>
  <si>
    <t>竜王１区公民館</t>
    <rPh sb="0" eb="2">
      <t>リュウオウ</t>
    </rPh>
    <rPh sb="3" eb="4">
      <t>ク</t>
    </rPh>
    <rPh sb="4" eb="7">
      <t>コウミンカン</t>
    </rPh>
    <phoneticPr fontId="7"/>
  </si>
  <si>
    <t>竜王１区</t>
    <rPh sb="0" eb="2">
      <t>リュウオウ</t>
    </rPh>
    <rPh sb="3" eb="4">
      <t>ク</t>
    </rPh>
    <phoneticPr fontId="7"/>
  </si>
  <si>
    <t>自治会名</t>
    <rPh sb="0" eb="3">
      <t>ジチカイ</t>
    </rPh>
    <rPh sb="3" eb="4">
      <t>メイ</t>
    </rPh>
    <phoneticPr fontId="7"/>
  </si>
  <si>
    <t>（12）地域集会施設（地区公民館）設置状況</t>
    <rPh sb="4" eb="6">
      <t>チイキ</t>
    </rPh>
    <rPh sb="6" eb="8">
      <t>シュウカイ</t>
    </rPh>
    <rPh sb="8" eb="10">
      <t>シセツ</t>
    </rPh>
    <rPh sb="11" eb="13">
      <t>チク</t>
    </rPh>
    <rPh sb="13" eb="16">
      <t>コウミンカン</t>
    </rPh>
    <rPh sb="17" eb="19">
      <t>セッチ</t>
    </rPh>
    <rPh sb="19" eb="21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</si>
</sst>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＝&quot;000"/>
    <numFmt numFmtId="177" formatCode="\(0\)"/>
    <numFmt numFmtId="178" formatCode="#,##0_ "/>
    <numFmt numFmtId="179" formatCode="_;\(0\)"/>
    <numFmt numFmtId="180" formatCode="\(###\)"/>
    <numFmt numFmtId="181" formatCode="#,##0;&quot;△ &quot;#,##0"/>
    <numFmt numFmtId="182" formatCode="#,##0_ ;[Red]\-#,##0\ "/>
    <numFmt numFmtId="183" formatCode="\ [$-411]ggge&quot;年&quot;m&quot;月&quot;d&quot;日&quot;"/>
    <numFmt numFmtId="184" formatCode="\ ###"/>
    <numFmt numFmtId="185" formatCode="0.0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9.5"/>
      <name val="ＭＳ Ｐ明朝"/>
      <family val="1"/>
      <charset val="128"/>
    </font>
    <font>
      <strike/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378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/>
    <xf numFmtId="0" fontId="5" fillId="0" borderId="0" xfId="2" applyFont="1" applyFill="1" applyAlignment="1">
      <alignment horizontal="right" vertical="center"/>
    </xf>
    <xf numFmtId="0" fontId="5" fillId="0" borderId="0" xfId="2" applyFont="1" applyFill="1">
      <alignment vertical="center"/>
    </xf>
    <xf numFmtId="0" fontId="8" fillId="0" borderId="0" xfId="2" applyFont="1" applyFill="1" applyBorder="1">
      <alignment vertical="center"/>
    </xf>
    <xf numFmtId="0" fontId="9" fillId="0" borderId="1" xfId="2" applyFont="1" applyFill="1" applyBorder="1" applyAlignment="1">
      <alignment vertical="center" wrapText="1"/>
    </xf>
    <xf numFmtId="0" fontId="9" fillId="0" borderId="2" xfId="2" applyFont="1" applyFill="1" applyBorder="1" applyAlignment="1">
      <alignment vertical="center" wrapText="1"/>
    </xf>
    <xf numFmtId="0" fontId="9" fillId="0" borderId="2" xfId="2" applyFont="1" applyFill="1" applyBorder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9" fillId="0" borderId="6" xfId="2" applyFont="1" applyFill="1" applyBorder="1">
      <alignment vertical="center"/>
    </xf>
    <xf numFmtId="0" fontId="9" fillId="0" borderId="7" xfId="2" applyFont="1" applyFill="1" applyBorder="1">
      <alignment vertical="center"/>
    </xf>
    <xf numFmtId="0" fontId="8" fillId="0" borderId="6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10" fillId="0" borderId="0" xfId="2" applyFont="1" applyFill="1">
      <alignment vertical="center"/>
    </xf>
    <xf numFmtId="0" fontId="9" fillId="0" borderId="1" xfId="2" applyFont="1" applyFill="1" applyBorder="1">
      <alignment vertical="center"/>
    </xf>
    <xf numFmtId="0" fontId="9" fillId="0" borderId="3" xfId="2" applyFont="1" applyFill="1" applyBorder="1">
      <alignment vertical="center"/>
    </xf>
    <xf numFmtId="0" fontId="8" fillId="0" borderId="1" xfId="3" applyFont="1" applyFill="1" applyBorder="1" applyAlignment="1">
      <alignment horizontal="distributed" vertical="center"/>
    </xf>
    <xf numFmtId="0" fontId="8" fillId="0" borderId="3" xfId="3" applyFont="1" applyFill="1" applyBorder="1" applyAlignment="1">
      <alignment horizontal="distributed" vertical="center"/>
    </xf>
    <xf numFmtId="0" fontId="9" fillId="0" borderId="4" xfId="2" applyFont="1" applyFill="1" applyBorder="1">
      <alignment vertical="center"/>
    </xf>
    <xf numFmtId="0" fontId="9" fillId="0" borderId="5" xfId="2" applyFont="1" applyFill="1" applyBorder="1">
      <alignment vertical="center"/>
    </xf>
    <xf numFmtId="0" fontId="8" fillId="0" borderId="4" xfId="3" applyFont="1" applyFill="1" applyBorder="1" applyAlignment="1">
      <alignment horizontal="distributed" vertical="center"/>
    </xf>
    <xf numFmtId="0" fontId="8" fillId="0" borderId="5" xfId="2" applyFont="1" applyFill="1" applyBorder="1" applyAlignment="1">
      <alignment horizontal="distributed" vertical="center" wrapText="1"/>
    </xf>
    <xf numFmtId="0" fontId="9" fillId="0" borderId="8" xfId="2" applyFont="1" applyFill="1" applyBorder="1">
      <alignment vertical="center"/>
    </xf>
    <xf numFmtId="0" fontId="8" fillId="0" borderId="6" xfId="3" applyFont="1" applyFill="1" applyBorder="1" applyAlignment="1">
      <alignment horizontal="distributed" vertical="center"/>
    </xf>
    <xf numFmtId="0" fontId="8" fillId="0" borderId="8" xfId="2" applyFont="1" applyFill="1" applyBorder="1" applyAlignment="1">
      <alignment horizontal="distributed" vertical="center" wrapText="1"/>
    </xf>
    <xf numFmtId="0" fontId="11" fillId="0" borderId="1" xfId="2" applyFont="1" applyFill="1" applyBorder="1">
      <alignment vertical="center"/>
    </xf>
    <xf numFmtId="0" fontId="11" fillId="0" borderId="2" xfId="2" applyFont="1" applyFill="1" applyBorder="1">
      <alignment vertical="center"/>
    </xf>
    <xf numFmtId="0" fontId="11" fillId="0" borderId="5" xfId="2" applyFont="1" applyFill="1" applyBorder="1">
      <alignment vertical="center"/>
    </xf>
    <xf numFmtId="0" fontId="12" fillId="0" borderId="1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0" fontId="11" fillId="0" borderId="4" xfId="2" applyFont="1" applyFill="1" applyBorder="1">
      <alignment vertical="center"/>
    </xf>
    <xf numFmtId="0" fontId="11" fillId="0" borderId="0" xfId="2" applyFont="1" applyFill="1" applyBorder="1">
      <alignment vertical="center"/>
    </xf>
    <xf numFmtId="0" fontId="12" fillId="0" borderId="4" xfId="3" applyFont="1" applyFill="1" applyBorder="1" applyAlignment="1">
      <alignment horizontal="distributed" vertical="center"/>
    </xf>
    <xf numFmtId="0" fontId="12" fillId="0" borderId="5" xfId="2" applyFont="1" applyFill="1" applyBorder="1" applyAlignment="1">
      <alignment horizontal="distributed" vertical="center" wrapText="1"/>
    </xf>
    <xf numFmtId="0" fontId="11" fillId="0" borderId="6" xfId="2" applyFont="1" applyFill="1" applyBorder="1">
      <alignment vertical="center"/>
    </xf>
    <xf numFmtId="0" fontId="11" fillId="0" borderId="7" xfId="2" applyFont="1" applyFill="1" applyBorder="1">
      <alignment vertical="center"/>
    </xf>
    <xf numFmtId="0" fontId="11" fillId="0" borderId="8" xfId="2" applyFont="1" applyFill="1" applyBorder="1">
      <alignment vertical="center"/>
    </xf>
    <xf numFmtId="0" fontId="12" fillId="0" borderId="6" xfId="3" applyFont="1" applyFill="1" applyBorder="1" applyAlignment="1">
      <alignment horizontal="distributed" vertical="center"/>
    </xf>
    <xf numFmtId="0" fontId="12" fillId="0" borderId="8" xfId="2" applyFont="1" applyFill="1" applyBorder="1" applyAlignment="1">
      <alignment horizontal="distributed" vertical="center" wrapText="1"/>
    </xf>
    <xf numFmtId="0" fontId="8" fillId="0" borderId="1" xfId="3" applyFont="1" applyFill="1" applyBorder="1" applyAlignment="1">
      <alignment horizontal="distributed" vertical="center" shrinkToFit="1"/>
    </xf>
    <xf numFmtId="0" fontId="8" fillId="0" borderId="3" xfId="3" applyFont="1" applyFill="1" applyBorder="1" applyAlignment="1">
      <alignment horizontal="distributed" vertical="center" shrinkToFit="1"/>
    </xf>
    <xf numFmtId="0" fontId="8" fillId="0" borderId="4" xfId="3" applyFont="1" applyFill="1" applyBorder="1" applyAlignment="1">
      <alignment horizontal="distributed" vertical="center" shrinkToFit="1"/>
    </xf>
    <xf numFmtId="0" fontId="8" fillId="0" borderId="5" xfId="2" applyFont="1" applyFill="1" applyBorder="1" applyAlignment="1">
      <alignment horizontal="distributed" vertical="center" wrapText="1" shrinkToFit="1"/>
    </xf>
    <xf numFmtId="0" fontId="8" fillId="0" borderId="6" xfId="3" applyFont="1" applyFill="1" applyBorder="1" applyAlignment="1">
      <alignment horizontal="distributed" vertical="center" shrinkToFit="1"/>
    </xf>
    <xf numFmtId="0" fontId="8" fillId="0" borderId="8" xfId="2" applyFont="1" applyFill="1" applyBorder="1" applyAlignment="1">
      <alignment horizontal="distributed" vertical="center" wrapText="1" shrinkToFi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distributed" vertical="center"/>
    </xf>
    <xf numFmtId="0" fontId="4" fillId="0" borderId="3" xfId="3" applyFont="1" applyFill="1" applyBorder="1" applyAlignment="1">
      <alignment horizontal="distributed" vertical="center"/>
    </xf>
    <xf numFmtId="0" fontId="4" fillId="0" borderId="4" xfId="3" applyFont="1" applyFill="1" applyBorder="1" applyAlignment="1">
      <alignment horizontal="distributed" vertical="center"/>
    </xf>
    <xf numFmtId="0" fontId="4" fillId="0" borderId="5" xfId="3" applyFont="1" applyFill="1" applyBorder="1" applyAlignment="1">
      <alignment horizontal="distributed" vertical="center"/>
    </xf>
    <xf numFmtId="0" fontId="4" fillId="0" borderId="6" xfId="3" applyFont="1" applyFill="1" applyBorder="1" applyAlignment="1">
      <alignment horizontal="distributed" vertical="center"/>
    </xf>
    <xf numFmtId="0" fontId="4" fillId="0" borderId="1" xfId="3" applyFont="1" applyFill="1" applyBorder="1" applyAlignment="1">
      <alignment horizontal="distributed" vertical="center" wrapText="1"/>
    </xf>
    <xf numFmtId="0" fontId="4" fillId="0" borderId="3" xfId="3" applyFont="1" applyFill="1" applyBorder="1" applyAlignment="1">
      <alignment horizontal="distributed" vertical="center" wrapText="1"/>
    </xf>
    <xf numFmtId="0" fontId="9" fillId="0" borderId="4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 shrinkToFit="1"/>
    </xf>
    <xf numFmtId="0" fontId="4" fillId="0" borderId="4" xfId="3" applyFont="1" applyFill="1" applyBorder="1" applyAlignment="1">
      <alignment horizontal="distributed" vertical="center" wrapText="1"/>
    </xf>
    <xf numFmtId="0" fontId="4" fillId="0" borderId="5" xfId="3" applyFont="1" applyFill="1" applyBorder="1" applyAlignment="1">
      <alignment horizontal="distributed" vertical="center" wrapText="1"/>
    </xf>
    <xf numFmtId="0" fontId="4" fillId="0" borderId="6" xfId="3" applyFont="1" applyFill="1" applyBorder="1" applyAlignment="1">
      <alignment horizontal="distributed" vertical="center" wrapText="1"/>
    </xf>
    <xf numFmtId="0" fontId="8" fillId="0" borderId="5" xfId="3" applyFont="1" applyFill="1" applyBorder="1" applyAlignment="1">
      <alignment horizontal="distributed" vertical="center"/>
    </xf>
    <xf numFmtId="3" fontId="9" fillId="0" borderId="7" xfId="2" applyNumberFormat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distributed" vertical="center" shrinkToFit="1"/>
    </xf>
    <xf numFmtId="0" fontId="8" fillId="0" borderId="8" xfId="3" applyFont="1" applyFill="1" applyBorder="1" applyAlignment="1">
      <alignment horizontal="distributed" vertical="center"/>
    </xf>
    <xf numFmtId="0" fontId="11" fillId="0" borderId="3" xfId="2" applyFont="1" applyFill="1" applyBorder="1">
      <alignment vertical="center"/>
    </xf>
    <xf numFmtId="0" fontId="12" fillId="0" borderId="6" xfId="2" applyFont="1" applyFill="1" applyBorder="1" applyAlignment="1">
      <alignment horizontal="distributed" vertical="center"/>
    </xf>
    <xf numFmtId="0" fontId="2" fillId="0" borderId="4" xfId="3" applyFont="1" applyFill="1" applyBorder="1" applyAlignment="1">
      <alignment horizontal="distributed" vertical="center"/>
    </xf>
    <xf numFmtId="0" fontId="2" fillId="0" borderId="5" xfId="3" applyFont="1" applyFill="1" applyBorder="1" applyAlignment="1">
      <alignment horizontal="distributed" vertical="center"/>
    </xf>
    <xf numFmtId="0" fontId="2" fillId="0" borderId="6" xfId="3" applyFont="1" applyFill="1" applyBorder="1" applyAlignment="1">
      <alignment horizontal="distributed" vertical="center"/>
    </xf>
    <xf numFmtId="0" fontId="12" fillId="0" borderId="5" xfId="3" applyFont="1" applyFill="1" applyBorder="1" applyAlignment="1">
      <alignment horizontal="distributed" vertical="center"/>
    </xf>
    <xf numFmtId="0" fontId="12" fillId="0" borderId="1" xfId="2" applyFont="1" applyFill="1" applyBorder="1" applyAlignment="1">
      <alignment horizontal="distributed" vertical="center" wrapText="1"/>
    </xf>
    <xf numFmtId="0" fontId="12" fillId="0" borderId="3" xfId="2" applyFont="1" applyFill="1" applyBorder="1" applyAlignment="1">
      <alignment horizontal="distributed" vertical="center" wrapText="1"/>
    </xf>
    <xf numFmtId="0" fontId="12" fillId="0" borderId="4" xfId="2" applyFont="1" applyFill="1" applyBorder="1" applyAlignment="1">
      <alignment horizontal="distributed" vertical="center" wrapText="1"/>
    </xf>
    <xf numFmtId="0" fontId="12" fillId="0" borderId="6" xfId="2" applyFont="1" applyFill="1" applyBorder="1" applyAlignment="1">
      <alignment horizontal="distributed" vertical="center" wrapText="1"/>
    </xf>
    <xf numFmtId="0" fontId="11" fillId="0" borderId="1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 vertical="center"/>
    </xf>
    <xf numFmtId="0" fontId="4" fillId="0" borderId="2" xfId="2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13" fillId="0" borderId="0" xfId="2" applyFont="1" applyFill="1">
      <alignment vertical="center"/>
    </xf>
    <xf numFmtId="0" fontId="10" fillId="0" borderId="0" xfId="4" applyFont="1" applyFill="1">
      <alignment vertical="center"/>
    </xf>
    <xf numFmtId="38" fontId="10" fillId="0" borderId="0" xfId="5" applyFont="1" applyFill="1">
      <alignment vertical="center"/>
    </xf>
    <xf numFmtId="0" fontId="14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vertical="center"/>
    </xf>
    <xf numFmtId="0" fontId="10" fillId="0" borderId="0" xfId="4" applyFont="1" applyFill="1" applyAlignment="1">
      <alignment horizontal="right" vertical="center"/>
    </xf>
    <xf numFmtId="0" fontId="5" fillId="0" borderId="0" xfId="4" applyFont="1" applyFill="1" applyAlignment="1">
      <alignment horizontal="right" vertical="center"/>
    </xf>
    <xf numFmtId="0" fontId="5" fillId="0" borderId="0" xfId="4" applyFont="1" applyFill="1">
      <alignment vertical="center"/>
    </xf>
    <xf numFmtId="38" fontId="5" fillId="0" borderId="0" xfId="5" applyFont="1" applyFill="1">
      <alignment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right" vertical="center"/>
    </xf>
    <xf numFmtId="3" fontId="5" fillId="0" borderId="9" xfId="4" applyNumberFormat="1" applyFont="1" applyFill="1" applyBorder="1" applyAlignment="1">
      <alignment horizontal="right" vertical="center"/>
    </xf>
    <xf numFmtId="3" fontId="5" fillId="0" borderId="9" xfId="4" applyNumberFormat="1" applyFont="1" applyFill="1" applyBorder="1" applyAlignment="1">
      <alignment horizontal="right" vertical="center" wrapText="1"/>
    </xf>
    <xf numFmtId="3" fontId="10" fillId="0" borderId="9" xfId="4" applyNumberFormat="1" applyFont="1" applyFill="1" applyBorder="1" applyAlignment="1">
      <alignment horizontal="right" vertical="center"/>
    </xf>
    <xf numFmtId="38" fontId="5" fillId="0" borderId="9" xfId="5" applyFont="1" applyFill="1" applyBorder="1" applyAlignment="1">
      <alignment horizontal="right" vertical="center"/>
    </xf>
    <xf numFmtId="0" fontId="5" fillId="0" borderId="9" xfId="4" applyFont="1" applyFill="1" applyBorder="1" applyAlignment="1">
      <alignment vertical="center"/>
    </xf>
    <xf numFmtId="0" fontId="5" fillId="0" borderId="9" xfId="4" applyFont="1" applyFill="1" applyBorder="1" applyAlignment="1">
      <alignment horizontal="distributed" vertical="center"/>
    </xf>
    <xf numFmtId="38" fontId="5" fillId="0" borderId="9" xfId="5" applyFont="1" applyFill="1" applyBorder="1" applyAlignment="1">
      <alignment horizontal="center" vertical="center"/>
    </xf>
    <xf numFmtId="38" fontId="5" fillId="0" borderId="9" xfId="5" applyFont="1" applyFill="1" applyBorder="1" applyAlignment="1">
      <alignment horizontal="right" vertical="center" wrapText="1"/>
    </xf>
    <xf numFmtId="176" fontId="5" fillId="0" borderId="9" xfId="4" applyNumberFormat="1" applyFont="1" applyFill="1" applyBorder="1" applyAlignment="1">
      <alignment horizontal="right" vertical="center" wrapText="1"/>
    </xf>
    <xf numFmtId="0" fontId="5" fillId="0" borderId="9" xfId="4" applyFont="1" applyFill="1" applyBorder="1" applyAlignment="1">
      <alignment horizontal="left" vertical="center"/>
    </xf>
    <xf numFmtId="176" fontId="5" fillId="0" borderId="9" xfId="4" applyNumberFormat="1" applyFont="1" applyFill="1" applyBorder="1" applyAlignment="1">
      <alignment horizontal="right" vertical="center"/>
    </xf>
    <xf numFmtId="38" fontId="10" fillId="0" borderId="9" xfId="5" applyFont="1" applyFill="1" applyBorder="1" applyAlignment="1">
      <alignment horizontal="right" vertical="center"/>
    </xf>
    <xf numFmtId="0" fontId="10" fillId="0" borderId="5" xfId="4" applyFont="1" applyFill="1" applyBorder="1" applyAlignment="1">
      <alignment horizontal="center" vertical="center" textRotation="255" wrapText="1"/>
    </xf>
    <xf numFmtId="0" fontId="5" fillId="0" borderId="9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 wrapText="1"/>
    </xf>
    <xf numFmtId="38" fontId="5" fillId="0" borderId="9" xfId="5" applyFont="1" applyFill="1" applyBorder="1" applyAlignment="1">
      <alignment horizontal="center" vertical="center"/>
    </xf>
    <xf numFmtId="38" fontId="10" fillId="0" borderId="0" xfId="5" applyFont="1" applyFill="1" applyBorder="1" applyAlignment="1">
      <alignment vertical="center"/>
    </xf>
    <xf numFmtId="0" fontId="4" fillId="0" borderId="0" xfId="4" applyFont="1" applyFill="1">
      <alignment vertical="center"/>
    </xf>
    <xf numFmtId="0" fontId="10" fillId="0" borderId="0" xfId="6" applyFont="1" applyFill="1" applyBorder="1">
      <alignment vertical="center"/>
    </xf>
    <xf numFmtId="0" fontId="10" fillId="0" borderId="0" xfId="6" applyFont="1" applyFill="1" applyBorder="1" applyAlignment="1">
      <alignment horizontal="center"/>
    </xf>
    <xf numFmtId="0" fontId="10" fillId="0" borderId="0" xfId="6" applyFont="1" applyFill="1" applyBorder="1" applyAlignment="1">
      <alignment horizontal="right" vertical="center"/>
    </xf>
    <xf numFmtId="0" fontId="11" fillId="0" borderId="0" xfId="6" applyFont="1" applyFill="1" applyBorder="1">
      <alignment vertical="center"/>
    </xf>
    <xf numFmtId="0" fontId="10" fillId="0" borderId="0" xfId="6" applyFont="1" applyFill="1" applyBorder="1" applyAlignment="1">
      <alignment horizontal="right" vertical="center"/>
    </xf>
    <xf numFmtId="38" fontId="10" fillId="0" borderId="9" xfId="6" applyNumberFormat="1" applyFont="1" applyFill="1" applyBorder="1" applyAlignment="1">
      <alignment horizontal="center" vertical="center"/>
    </xf>
    <xf numFmtId="177" fontId="10" fillId="0" borderId="10" xfId="6" applyNumberFormat="1" applyFont="1" applyFill="1" applyBorder="1" applyAlignment="1">
      <alignment horizontal="right" vertical="center"/>
    </xf>
    <xf numFmtId="38" fontId="10" fillId="0" borderId="11" xfId="7" applyFont="1" applyFill="1" applyBorder="1" applyAlignment="1">
      <alignment horizontal="right" vertical="center"/>
    </xf>
    <xf numFmtId="38" fontId="10" fillId="0" borderId="11" xfId="6" applyNumberFormat="1" applyFont="1" applyFill="1" applyBorder="1" applyAlignment="1">
      <alignment horizontal="right" vertical="center"/>
    </xf>
    <xf numFmtId="178" fontId="10" fillId="0" borderId="10" xfId="6" applyNumberFormat="1" applyFont="1" applyFill="1" applyBorder="1" applyAlignment="1">
      <alignment horizontal="center" vertical="center"/>
    </xf>
    <xf numFmtId="178" fontId="10" fillId="0" borderId="11" xfId="6" applyNumberFormat="1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3" fontId="10" fillId="0" borderId="9" xfId="6" applyNumberFormat="1" applyFont="1" applyFill="1" applyBorder="1" applyAlignment="1">
      <alignment horizontal="center" vertical="center"/>
    </xf>
    <xf numFmtId="3" fontId="10" fillId="0" borderId="11" xfId="6" applyNumberFormat="1" applyFont="1" applyFill="1" applyBorder="1" applyAlignment="1">
      <alignment horizontal="right" vertical="center"/>
    </xf>
    <xf numFmtId="179" fontId="10" fillId="0" borderId="12" xfId="6" applyNumberFormat="1" applyFont="1" applyFill="1" applyBorder="1" applyAlignment="1">
      <alignment horizontal="center" vertical="center"/>
    </xf>
    <xf numFmtId="0" fontId="10" fillId="0" borderId="11" xfId="6" applyFont="1" applyFill="1" applyBorder="1" applyAlignment="1">
      <alignment vertical="center"/>
    </xf>
    <xf numFmtId="179" fontId="10" fillId="0" borderId="13" xfId="6" applyNumberFormat="1" applyFont="1" applyFill="1" applyBorder="1" applyAlignment="1">
      <alignment horizontal="center" vertical="center"/>
    </xf>
    <xf numFmtId="0" fontId="10" fillId="0" borderId="11" xfId="6" applyNumberFormat="1" applyFont="1" applyFill="1" applyBorder="1" applyAlignment="1">
      <alignment vertical="center"/>
    </xf>
    <xf numFmtId="38" fontId="10" fillId="0" borderId="10" xfId="7" applyFont="1" applyFill="1" applyBorder="1" applyAlignment="1">
      <alignment horizontal="center" vertical="center"/>
    </xf>
    <xf numFmtId="38" fontId="10" fillId="0" borderId="11" xfId="7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distributed" vertical="center"/>
    </xf>
    <xf numFmtId="0" fontId="10" fillId="0" borderId="10" xfId="6" applyFont="1" applyFill="1" applyBorder="1" applyAlignment="1">
      <alignment horizontal="center" vertical="center"/>
    </xf>
    <xf numFmtId="0" fontId="10" fillId="0" borderId="11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6" fillId="0" borderId="0" xfId="6" applyFont="1" applyFill="1" applyBorder="1">
      <alignment vertical="center"/>
    </xf>
    <xf numFmtId="49" fontId="10" fillId="0" borderId="9" xfId="7" applyNumberFormat="1" applyFont="1" applyFill="1" applyBorder="1" applyAlignment="1">
      <alignment horizontal="center" vertical="center"/>
    </xf>
    <xf numFmtId="38" fontId="10" fillId="0" borderId="9" xfId="7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 shrinkToFit="1"/>
    </xf>
    <xf numFmtId="0" fontId="10" fillId="0" borderId="9" xfId="6" applyFont="1" applyFill="1" applyBorder="1" applyAlignment="1">
      <alignment horizontal="center" vertical="center" wrapText="1"/>
    </xf>
    <xf numFmtId="38" fontId="10" fillId="0" borderId="0" xfId="7" applyFont="1" applyFill="1" applyBorder="1" applyAlignment="1">
      <alignment vertical="center"/>
    </xf>
    <xf numFmtId="0" fontId="2" fillId="0" borderId="0" xfId="4" applyFont="1" applyFill="1">
      <alignment vertical="center"/>
    </xf>
    <xf numFmtId="0" fontId="10" fillId="0" borderId="0" xfId="4" applyFont="1" applyFill="1" applyAlignment="1">
      <alignment horizontal="center"/>
    </xf>
    <xf numFmtId="0" fontId="17" fillId="0" borderId="0" xfId="4" applyFont="1" applyFill="1" applyAlignment="1"/>
    <xf numFmtId="0" fontId="10" fillId="0" borderId="7" xfId="4" applyFont="1" applyFill="1" applyBorder="1" applyAlignment="1">
      <alignment horizontal="right" vertical="center"/>
    </xf>
    <xf numFmtId="0" fontId="11" fillId="0" borderId="0" xfId="4" applyFont="1" applyFill="1">
      <alignment vertical="center"/>
    </xf>
    <xf numFmtId="3" fontId="2" fillId="0" borderId="0" xfId="4" applyNumberFormat="1" applyFont="1" applyFill="1">
      <alignment vertical="center"/>
    </xf>
    <xf numFmtId="180" fontId="10" fillId="0" borderId="10" xfId="4" applyNumberFormat="1" applyFont="1" applyFill="1" applyBorder="1" applyAlignment="1">
      <alignment horizontal="center" vertical="center"/>
    </xf>
    <xf numFmtId="181" fontId="10" fillId="0" borderId="11" xfId="4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horizontal="center" vertical="center"/>
    </xf>
    <xf numFmtId="181" fontId="10" fillId="0" borderId="11" xfId="5" applyNumberFormat="1" applyFont="1" applyFill="1" applyBorder="1" applyAlignment="1">
      <alignment vertical="center"/>
    </xf>
    <xf numFmtId="0" fontId="10" fillId="0" borderId="6" xfId="4" applyFont="1" applyFill="1" applyBorder="1" applyAlignment="1">
      <alignment horizontal="distributed" vertical="center"/>
    </xf>
    <xf numFmtId="0" fontId="10" fillId="0" borderId="8" xfId="4" applyFont="1" applyFill="1" applyBorder="1" applyAlignment="1">
      <alignment horizontal="distributed" vertical="center"/>
    </xf>
    <xf numFmtId="0" fontId="10" fillId="0" borderId="10" xfId="4" applyFont="1" applyFill="1" applyBorder="1" applyAlignment="1">
      <alignment horizontal="distributed" vertical="center"/>
    </xf>
    <xf numFmtId="0" fontId="10" fillId="0" borderId="11" xfId="4" applyFont="1" applyFill="1" applyBorder="1" applyAlignment="1">
      <alignment horizontal="distributed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right"/>
    </xf>
    <xf numFmtId="0" fontId="2" fillId="0" borderId="0" xfId="4" applyFont="1" applyFill="1" applyAlignment="1">
      <alignment vertical="center"/>
    </xf>
    <xf numFmtId="182" fontId="10" fillId="0" borderId="14" xfId="4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182" fontId="10" fillId="0" borderId="16" xfId="5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182" fontId="10" fillId="0" borderId="9" xfId="5" applyNumberFormat="1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7" fillId="0" borderId="0" xfId="4" applyFont="1" applyFill="1">
      <alignment vertical="center"/>
    </xf>
    <xf numFmtId="0" fontId="18" fillId="0" borderId="0" xfId="4" applyFont="1" applyFill="1" applyAlignment="1">
      <alignment horizontal="right" vertical="center"/>
    </xf>
    <xf numFmtId="0" fontId="18" fillId="0" borderId="0" xfId="4" applyFont="1" applyFill="1">
      <alignment vertical="center"/>
    </xf>
    <xf numFmtId="0" fontId="19" fillId="0" borderId="0" xfId="4" applyFont="1" applyFill="1">
      <alignment vertical="center"/>
    </xf>
    <xf numFmtId="38" fontId="10" fillId="0" borderId="0" xfId="8" applyFont="1" applyFill="1" applyAlignment="1">
      <alignment vertical="center"/>
    </xf>
    <xf numFmtId="38" fontId="14" fillId="0" borderId="0" xfId="8" applyFont="1" applyFill="1" applyAlignment="1"/>
    <xf numFmtId="0" fontId="10" fillId="0" borderId="0" xfId="3" applyFont="1" applyFill="1" applyAlignment="1"/>
    <xf numFmtId="38" fontId="10" fillId="0" borderId="0" xfId="8" applyFont="1" applyFill="1" applyAlignment="1">
      <alignment horizontal="center"/>
    </xf>
    <xf numFmtId="38" fontId="12" fillId="0" borderId="0" xfId="8" applyFont="1" applyFill="1" applyAlignment="1">
      <alignment vertical="center"/>
    </xf>
    <xf numFmtId="38" fontId="10" fillId="0" borderId="0" xfId="8" applyFont="1" applyFill="1" applyAlignment="1">
      <alignment horizontal="right" vertical="center"/>
    </xf>
    <xf numFmtId="182" fontId="10" fillId="0" borderId="9" xfId="8" applyNumberFormat="1" applyFont="1" applyFill="1" applyBorder="1" applyAlignment="1">
      <alignment horizontal="right" vertical="center"/>
    </xf>
    <xf numFmtId="182" fontId="10" fillId="0" borderId="9" xfId="8" applyNumberFormat="1" applyFont="1" applyFill="1" applyBorder="1" applyAlignment="1">
      <alignment vertical="center"/>
    </xf>
    <xf numFmtId="38" fontId="10" fillId="0" borderId="10" xfId="8" applyFont="1" applyFill="1" applyBorder="1" applyAlignment="1">
      <alignment horizontal="center" vertical="center" wrapText="1"/>
    </xf>
    <xf numFmtId="38" fontId="10" fillId="0" borderId="11" xfId="8" applyFont="1" applyFill="1" applyBorder="1" applyAlignment="1">
      <alignment horizontal="center" vertical="center" wrapText="1"/>
    </xf>
    <xf numFmtId="182" fontId="10" fillId="0" borderId="10" xfId="8" applyNumberFormat="1" applyFont="1" applyFill="1" applyBorder="1" applyAlignment="1">
      <alignment vertical="center"/>
    </xf>
    <xf numFmtId="38" fontId="10" fillId="0" borderId="9" xfId="8" applyFont="1" applyFill="1" applyBorder="1" applyAlignment="1">
      <alignment horizontal="center" vertical="center"/>
    </xf>
    <xf numFmtId="38" fontId="10" fillId="0" borderId="9" xfId="8" applyFont="1" applyFill="1" applyBorder="1" applyAlignment="1">
      <alignment horizontal="center" vertical="center"/>
    </xf>
    <xf numFmtId="182" fontId="10" fillId="0" borderId="10" xfId="8" applyNumberFormat="1" applyFont="1" applyFill="1" applyBorder="1" applyAlignment="1">
      <alignment horizontal="right" vertical="center"/>
    </xf>
    <xf numFmtId="38" fontId="10" fillId="0" borderId="0" xfId="8" applyFont="1" applyFill="1" applyBorder="1" applyAlignment="1">
      <alignment vertical="center"/>
    </xf>
    <xf numFmtId="38" fontId="10" fillId="0" borderId="14" xfId="8" applyFont="1" applyFill="1" applyBorder="1" applyAlignment="1">
      <alignment horizontal="center" vertical="center" wrapText="1"/>
    </xf>
    <xf numFmtId="38" fontId="10" fillId="0" borderId="20" xfId="8" applyFont="1" applyFill="1" applyBorder="1" applyAlignment="1">
      <alignment horizontal="center" vertical="center" wrapText="1"/>
    </xf>
    <xf numFmtId="38" fontId="10" fillId="0" borderId="15" xfId="8" applyFont="1" applyFill="1" applyBorder="1" applyAlignment="1">
      <alignment horizontal="center" vertical="center" wrapText="1"/>
    </xf>
    <xf numFmtId="38" fontId="10" fillId="0" borderId="14" xfId="8" applyFont="1" applyFill="1" applyBorder="1" applyAlignment="1">
      <alignment horizontal="left" vertical="center" wrapText="1"/>
    </xf>
    <xf numFmtId="38" fontId="10" fillId="0" borderId="20" xfId="8" applyFont="1" applyFill="1" applyBorder="1" applyAlignment="1">
      <alignment horizontal="left" vertical="center" wrapText="1"/>
    </xf>
    <xf numFmtId="38" fontId="10" fillId="0" borderId="15" xfId="8" applyFont="1" applyFill="1" applyBorder="1" applyAlignment="1">
      <alignment horizontal="left" vertical="center" wrapText="1"/>
    </xf>
    <xf numFmtId="38" fontId="10" fillId="0" borderId="14" xfId="8" applyFont="1" applyFill="1" applyBorder="1" applyAlignment="1">
      <alignment horizontal="center" vertical="center"/>
    </xf>
    <xf numFmtId="38" fontId="10" fillId="0" borderId="0" xfId="8" applyFont="1" applyFill="1" applyBorder="1" applyAlignment="1">
      <alignment horizontal="center" vertical="center"/>
    </xf>
    <xf numFmtId="38" fontId="10" fillId="0" borderId="15" xfId="8" applyFont="1" applyFill="1" applyBorder="1" applyAlignment="1">
      <alignment horizontal="center" vertical="center"/>
    </xf>
    <xf numFmtId="38" fontId="10" fillId="0" borderId="10" xfId="8" applyFont="1" applyFill="1" applyBorder="1" applyAlignment="1">
      <alignment horizontal="center" vertical="center"/>
    </xf>
    <xf numFmtId="38" fontId="10" fillId="0" borderId="11" xfId="8" applyFont="1" applyFill="1" applyBorder="1" applyAlignment="1">
      <alignment horizontal="center" vertical="center"/>
    </xf>
    <xf numFmtId="38" fontId="10" fillId="0" borderId="0" xfId="8" applyFont="1" applyFill="1" applyAlignment="1">
      <alignment horizontal="center" vertical="center"/>
    </xf>
    <xf numFmtId="38" fontId="10" fillId="0" borderId="0" xfId="8" applyFont="1" applyFill="1" applyAlignment="1">
      <alignment horizontal="center"/>
    </xf>
    <xf numFmtId="38" fontId="10" fillId="0" borderId="0" xfId="8" applyFont="1" applyFill="1" applyAlignment="1">
      <alignment horizontal="right"/>
    </xf>
    <xf numFmtId="38" fontId="2" fillId="0" borderId="0" xfId="8" applyFont="1" applyFill="1" applyAlignment="1">
      <alignment vertical="center"/>
    </xf>
    <xf numFmtId="0" fontId="16" fillId="0" borderId="0" xfId="6" applyFont="1" applyFill="1" applyAlignment="1">
      <alignment vertical="center"/>
    </xf>
    <xf numFmtId="0" fontId="10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58" fontId="10" fillId="0" borderId="0" xfId="2" applyNumberFormat="1" applyFont="1" applyFill="1" applyBorder="1">
      <alignment vertical="center"/>
    </xf>
    <xf numFmtId="58" fontId="10" fillId="0" borderId="0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>
      <alignment vertical="center"/>
    </xf>
    <xf numFmtId="58" fontId="10" fillId="0" borderId="9" xfId="6" applyNumberFormat="1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vertical="center"/>
    </xf>
    <xf numFmtId="0" fontId="10" fillId="0" borderId="9" xfId="6" applyFont="1" applyFill="1" applyBorder="1" applyAlignment="1">
      <alignment horizontal="center" vertical="center" shrinkToFit="1"/>
    </xf>
    <xf numFmtId="0" fontId="10" fillId="0" borderId="14" xfId="6" applyFont="1" applyFill="1" applyBorder="1" applyAlignment="1">
      <alignment horizontal="distributed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20" xfId="6" applyFont="1" applyFill="1" applyBorder="1" applyAlignment="1">
      <alignment horizontal="distributed" vertical="center"/>
    </xf>
    <xf numFmtId="0" fontId="10" fillId="0" borderId="9" xfId="6" applyFont="1" applyFill="1" applyBorder="1" applyAlignment="1">
      <alignment vertical="center" wrapText="1"/>
    </xf>
    <xf numFmtId="0" fontId="10" fillId="0" borderId="9" xfId="6" applyFont="1" applyFill="1" applyBorder="1" applyAlignment="1">
      <alignment horizontal="center" vertical="center" wrapText="1" shrinkToFit="1"/>
    </xf>
    <xf numFmtId="0" fontId="16" fillId="0" borderId="14" xfId="6" applyFont="1" applyBorder="1" applyAlignment="1">
      <alignment horizontal="distributed" vertical="center"/>
    </xf>
    <xf numFmtId="0" fontId="16" fillId="0" borderId="20" xfId="6" applyFont="1" applyBorder="1" applyAlignment="1">
      <alignment horizontal="distributed" vertical="center"/>
    </xf>
    <xf numFmtId="0" fontId="10" fillId="0" borderId="9" xfId="6" applyFont="1" applyFill="1" applyBorder="1" applyAlignment="1">
      <alignment vertical="center" wrapText="1" shrinkToFit="1"/>
    </xf>
    <xf numFmtId="0" fontId="10" fillId="0" borderId="9" xfId="6" applyFont="1" applyFill="1" applyBorder="1" applyAlignment="1">
      <alignment horizontal="left" vertical="center" shrinkToFit="1"/>
    </xf>
    <xf numFmtId="0" fontId="10" fillId="0" borderId="20" xfId="6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center"/>
    </xf>
    <xf numFmtId="0" fontId="10" fillId="0" borderId="9" xfId="6" applyFont="1" applyFill="1" applyBorder="1" applyAlignment="1">
      <alignment horizontal="left" vertical="center"/>
    </xf>
    <xf numFmtId="0" fontId="10" fillId="0" borderId="9" xfId="6" applyFont="1" applyFill="1" applyBorder="1" applyAlignment="1">
      <alignment horizontal="left" vertical="center" wrapText="1"/>
    </xf>
    <xf numFmtId="0" fontId="10" fillId="0" borderId="0" xfId="2" applyFont="1" applyFill="1" applyAlignment="1">
      <alignment vertical="center"/>
    </xf>
    <xf numFmtId="0" fontId="5" fillId="0" borderId="0" xfId="6" applyFont="1" applyFill="1" applyBorder="1" applyAlignment="1">
      <alignment horizontal="center" vertical="center" shrinkToFit="1"/>
    </xf>
    <xf numFmtId="58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>
      <alignment vertical="center"/>
    </xf>
    <xf numFmtId="183" fontId="5" fillId="0" borderId="9" xfId="6" applyNumberFormat="1" applyFont="1" applyFill="1" applyBorder="1" applyAlignment="1">
      <alignment horizontal="left" vertical="center" shrinkToFit="1"/>
    </xf>
    <xf numFmtId="0" fontId="5" fillId="0" borderId="9" xfId="6" applyFont="1" applyFill="1" applyBorder="1" applyAlignment="1">
      <alignment horizontal="left" vertical="center"/>
    </xf>
    <xf numFmtId="0" fontId="5" fillId="0" borderId="9" xfId="6" applyFont="1" applyFill="1" applyBorder="1" applyAlignment="1">
      <alignment horizontal="center" vertical="center" shrinkToFit="1"/>
    </xf>
    <xf numFmtId="0" fontId="15" fillId="0" borderId="14" xfId="6" applyBorder="1" applyAlignment="1">
      <alignment horizontal="distributed" vertical="center"/>
    </xf>
    <xf numFmtId="0" fontId="15" fillId="0" borderId="20" xfId="6" applyBorder="1" applyAlignment="1">
      <alignment horizontal="distributed" vertical="center"/>
    </xf>
    <xf numFmtId="0" fontId="5" fillId="0" borderId="15" xfId="6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0" xfId="6" applyFont="1" applyFill="1" applyBorder="1" applyAlignment="1">
      <alignment vertical="center"/>
    </xf>
    <xf numFmtId="0" fontId="5" fillId="0" borderId="0" xfId="2" applyFont="1" applyFill="1" applyBorder="1" applyAlignment="1">
      <alignment horizontal="distributed" vertical="center"/>
    </xf>
    <xf numFmtId="0" fontId="5" fillId="0" borderId="9" xfId="6" applyFont="1" applyFill="1" applyBorder="1" applyAlignment="1">
      <alignment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183" fontId="5" fillId="0" borderId="9" xfId="2" applyNumberFormat="1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vertical="center"/>
    </xf>
    <xf numFmtId="0" fontId="20" fillId="0" borderId="9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vertical="center" wrapText="1"/>
    </xf>
    <xf numFmtId="0" fontId="5" fillId="0" borderId="15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distributed" vertical="center"/>
    </xf>
    <xf numFmtId="0" fontId="5" fillId="0" borderId="20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vertical="center" wrapText="1"/>
    </xf>
    <xf numFmtId="183" fontId="5" fillId="0" borderId="0" xfId="2" applyNumberFormat="1" applyFont="1" applyFill="1" applyBorder="1" applyAlignment="1">
      <alignment horizontal="left" vertical="center" shrinkToFit="1"/>
    </xf>
    <xf numFmtId="0" fontId="10" fillId="0" borderId="0" xfId="2" applyFont="1" applyFill="1" applyBorder="1" applyAlignment="1">
      <alignment vertical="center"/>
    </xf>
    <xf numFmtId="183" fontId="5" fillId="0" borderId="14" xfId="2" applyNumberFormat="1" applyFont="1" applyFill="1" applyBorder="1" applyAlignment="1">
      <alignment horizontal="left" vertical="center" shrinkToFit="1"/>
    </xf>
    <xf numFmtId="0" fontId="5" fillId="0" borderId="14" xfId="2" applyFont="1" applyFill="1" applyBorder="1" applyAlignment="1">
      <alignment vertical="center"/>
    </xf>
    <xf numFmtId="0" fontId="5" fillId="0" borderId="14" xfId="2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horizontal="distributed" vertical="center" shrinkToFit="1"/>
    </xf>
    <xf numFmtId="0" fontId="10" fillId="0" borderId="15" xfId="6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vertical="center" wrapText="1" shrinkToFit="1"/>
    </xf>
    <xf numFmtId="0" fontId="5" fillId="0" borderId="15" xfId="2" applyFont="1" applyFill="1" applyBorder="1" applyAlignment="1">
      <alignment vertical="center"/>
    </xf>
    <xf numFmtId="0" fontId="10" fillId="0" borderId="9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183" fontId="10" fillId="0" borderId="9" xfId="2" applyNumberFormat="1" applyFont="1" applyFill="1" applyBorder="1" applyAlignment="1">
      <alignment horizontal="left" vertical="center" shrinkToFit="1"/>
    </xf>
    <xf numFmtId="0" fontId="10" fillId="0" borderId="9" xfId="2" applyFont="1" applyFill="1" applyBorder="1" applyAlignment="1">
      <alignment horizontal="distributed" vertical="center"/>
    </xf>
    <xf numFmtId="0" fontId="21" fillId="0" borderId="0" xfId="2" applyFont="1" applyFill="1">
      <alignment vertical="center"/>
    </xf>
    <xf numFmtId="0" fontId="5" fillId="0" borderId="14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horizontal="right" vertical="center" shrinkToFit="1"/>
    </xf>
    <xf numFmtId="0" fontId="5" fillId="0" borderId="0" xfId="2" applyFont="1" applyFill="1" applyAlignment="1">
      <alignment horizontal="left" vertical="center"/>
    </xf>
    <xf numFmtId="0" fontId="12" fillId="0" borderId="0" xfId="4" applyFont="1" applyFill="1">
      <alignment vertical="center"/>
    </xf>
    <xf numFmtId="0" fontId="12" fillId="0" borderId="0" xfId="4" applyFont="1" applyFill="1" applyAlignment="1">
      <alignment horizontal="right" vertical="center"/>
    </xf>
    <xf numFmtId="0" fontId="22" fillId="0" borderId="0" xfId="4" applyFont="1" applyFill="1">
      <alignment vertical="center"/>
    </xf>
    <xf numFmtId="182" fontId="12" fillId="0" borderId="9" xfId="5" applyNumberFormat="1" applyFont="1" applyFill="1" applyBorder="1" applyAlignment="1">
      <alignment horizontal="right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distributed" vertical="center"/>
    </xf>
    <xf numFmtId="0" fontId="12" fillId="0" borderId="20" xfId="4" applyFont="1" applyFill="1" applyBorder="1" applyAlignment="1">
      <alignment horizontal="distributed" vertical="center"/>
    </xf>
    <xf numFmtId="0" fontId="12" fillId="0" borderId="15" xfId="4" applyFont="1" applyFill="1" applyBorder="1" applyAlignment="1">
      <alignment horizontal="distributed" vertical="center"/>
    </xf>
    <xf numFmtId="0" fontId="12" fillId="0" borderId="20" xfId="4" applyFont="1" applyFill="1" applyBorder="1" applyAlignment="1">
      <alignment horizontal="distributed" vertical="center" wrapText="1"/>
    </xf>
    <xf numFmtId="0" fontId="12" fillId="0" borderId="15" xfId="4" applyFont="1" applyFill="1" applyBorder="1" applyAlignment="1">
      <alignment horizontal="distributed" vertical="center" wrapText="1"/>
    </xf>
    <xf numFmtId="38" fontId="10" fillId="0" borderId="2" xfId="5" applyFont="1" applyFill="1" applyBorder="1" applyAlignment="1">
      <alignment horizontal="right" vertical="center"/>
    </xf>
    <xf numFmtId="38" fontId="12" fillId="0" borderId="2" xfId="5" applyFont="1" applyFill="1" applyBorder="1" applyAlignment="1">
      <alignment horizontal="right"/>
    </xf>
    <xf numFmtId="38" fontId="10" fillId="0" borderId="2" xfId="5" applyFont="1" applyFill="1" applyBorder="1" applyAlignment="1">
      <alignment vertical="center"/>
    </xf>
    <xf numFmtId="0" fontId="23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24" fillId="0" borderId="0" xfId="0" applyFont="1" applyFill="1" applyAlignment="1"/>
    <xf numFmtId="0" fontId="25" fillId="0" borderId="0" xfId="0" applyFont="1" applyFill="1">
      <alignment vertical="center"/>
    </xf>
    <xf numFmtId="0" fontId="2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82" fontId="12" fillId="0" borderId="9" xfId="1" applyNumberFormat="1" applyFont="1" applyFill="1" applyBorder="1" applyAlignment="1">
      <alignment vertical="center"/>
    </xf>
    <xf numFmtId="184" fontId="12" fillId="0" borderId="9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184" fontId="12" fillId="0" borderId="9" xfId="0" applyNumberFormat="1" applyFont="1" applyFill="1" applyBorder="1" applyAlignment="1">
      <alignment vertical="center" shrinkToFit="1"/>
    </xf>
    <xf numFmtId="0" fontId="12" fillId="0" borderId="9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horizontal="distributed" vertical="center" wrapText="1"/>
    </xf>
    <xf numFmtId="0" fontId="12" fillId="0" borderId="9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0" fillId="0" borderId="0" xfId="6" applyFont="1" applyFill="1">
      <alignment vertical="center"/>
    </xf>
    <xf numFmtId="0" fontId="10" fillId="0" borderId="0" xfId="6" applyFont="1" applyFill="1" applyAlignment="1">
      <alignment horizontal="center"/>
    </xf>
    <xf numFmtId="0" fontId="12" fillId="0" borderId="0" xfId="6" applyFont="1" applyFill="1">
      <alignment vertical="center"/>
    </xf>
    <xf numFmtId="0" fontId="10" fillId="0" borderId="7" xfId="2" applyFont="1" applyFill="1" applyBorder="1" applyAlignment="1">
      <alignment horizontal="right" vertical="center"/>
    </xf>
    <xf numFmtId="0" fontId="12" fillId="0" borderId="0" xfId="2" applyFont="1" applyFill="1">
      <alignment vertical="center"/>
    </xf>
    <xf numFmtId="38" fontId="12" fillId="0" borderId="10" xfId="7" applyFont="1" applyFill="1" applyBorder="1" applyAlignment="1">
      <alignment horizontal="center" vertical="center" shrinkToFit="1"/>
    </xf>
    <xf numFmtId="38" fontId="12" fillId="0" borderId="11" xfId="7" applyFont="1" applyFill="1" applyBorder="1" applyAlignment="1">
      <alignment horizontal="center" vertical="center" shrinkToFit="1"/>
    </xf>
    <xf numFmtId="38" fontId="12" fillId="0" borderId="9" xfId="7" applyFont="1" applyFill="1" applyBorder="1" applyAlignment="1">
      <alignment horizontal="center" vertical="center" shrinkToFit="1"/>
    </xf>
    <xf numFmtId="182" fontId="12" fillId="0" borderId="10" xfId="7" applyNumberFormat="1" applyFont="1" applyFill="1" applyBorder="1" applyAlignment="1">
      <alignment horizontal="center" vertical="center"/>
    </xf>
    <xf numFmtId="182" fontId="12" fillId="0" borderId="11" xfId="7" applyNumberFormat="1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right"/>
    </xf>
    <xf numFmtId="0" fontId="16" fillId="0" borderId="0" xfId="2" applyFont="1" applyFill="1">
      <alignment vertical="center"/>
    </xf>
    <xf numFmtId="38" fontId="10" fillId="0" borderId="0" xfId="7" applyFont="1" applyFill="1" applyBorder="1" applyAlignment="1">
      <alignment horizontal="right" vertical="center"/>
    </xf>
    <xf numFmtId="38" fontId="12" fillId="0" borderId="10" xfId="7" applyFont="1" applyFill="1" applyBorder="1" applyAlignment="1">
      <alignment horizontal="center" vertical="center"/>
    </xf>
    <xf numFmtId="38" fontId="12" fillId="0" borderId="19" xfId="7" applyFont="1" applyFill="1" applyBorder="1" applyAlignment="1">
      <alignment horizontal="center" vertical="center"/>
    </xf>
    <xf numFmtId="38" fontId="12" fillId="0" borderId="11" xfId="7" applyFont="1" applyFill="1" applyBorder="1" applyAlignment="1">
      <alignment horizontal="center" vertical="center"/>
    </xf>
    <xf numFmtId="38" fontId="12" fillId="0" borderId="9" xfId="7" applyFont="1" applyFill="1" applyBorder="1" applyAlignment="1">
      <alignment horizontal="center" vertical="center"/>
    </xf>
    <xf numFmtId="38" fontId="12" fillId="0" borderId="9" xfId="7" applyFont="1" applyFill="1" applyBorder="1" applyAlignment="1">
      <alignment horizontal="distributed" vertical="center"/>
    </xf>
    <xf numFmtId="38" fontId="12" fillId="0" borderId="19" xfId="7" applyFont="1" applyFill="1" applyBorder="1" applyAlignment="1">
      <alignment horizontal="center" vertical="center" shrinkToFit="1"/>
    </xf>
    <xf numFmtId="38" fontId="10" fillId="0" borderId="0" xfId="7" applyFont="1" applyFill="1" applyAlignment="1">
      <alignment horizontal="right" vertical="center"/>
    </xf>
    <xf numFmtId="38" fontId="2" fillId="0" borderId="0" xfId="7" applyFont="1" applyFill="1" applyBorder="1" applyAlignment="1">
      <alignment vertical="center"/>
    </xf>
    <xf numFmtId="38" fontId="16" fillId="0" borderId="0" xfId="7" applyFont="1" applyFill="1" applyBorder="1" applyAlignment="1">
      <alignment vertical="center"/>
    </xf>
    <xf numFmtId="0" fontId="10" fillId="0" borderId="0" xfId="2" applyFont="1" applyFill="1" applyAlignment="1">
      <alignment horizontal="center" vertical="center"/>
    </xf>
    <xf numFmtId="0" fontId="14" fillId="0" borderId="0" xfId="2" applyFont="1" applyFill="1" applyAlignment="1"/>
    <xf numFmtId="0" fontId="10" fillId="0" borderId="0" xfId="2" applyFon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9" xfId="2" applyFont="1" applyFill="1" applyBorder="1">
      <alignment vertical="center"/>
    </xf>
    <xf numFmtId="0" fontId="10" fillId="0" borderId="14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4" xfId="2" applyFont="1" applyFill="1" applyBorder="1">
      <alignment vertical="center"/>
    </xf>
    <xf numFmtId="0" fontId="10" fillId="0" borderId="15" xfId="2" applyFont="1" applyFill="1" applyBorder="1" applyAlignment="1">
      <alignment horizontal="left" vertical="center"/>
    </xf>
    <xf numFmtId="0" fontId="10" fillId="0" borderId="9" xfId="2" applyFont="1" applyFill="1" applyBorder="1" applyAlignment="1">
      <alignment vertical="center" shrinkToFit="1"/>
    </xf>
    <xf numFmtId="0" fontId="10" fillId="0" borderId="14" xfId="2" applyFont="1" applyFill="1" applyBorder="1" applyAlignment="1">
      <alignment vertical="center"/>
    </xf>
    <xf numFmtId="0" fontId="10" fillId="0" borderId="21" xfId="2" applyFont="1" applyFill="1" applyBorder="1" applyAlignment="1">
      <alignment vertical="center"/>
    </xf>
    <xf numFmtId="0" fontId="10" fillId="0" borderId="21" xfId="2" applyFont="1" applyFill="1" applyBorder="1">
      <alignment vertical="center"/>
    </xf>
    <xf numFmtId="0" fontId="10" fillId="0" borderId="7" xfId="2" applyFont="1" applyFill="1" applyBorder="1" applyAlignment="1">
      <alignment vertical="center"/>
    </xf>
    <xf numFmtId="0" fontId="10" fillId="0" borderId="7" xfId="2" applyFont="1" applyFill="1" applyBorder="1">
      <alignment vertical="center"/>
    </xf>
    <xf numFmtId="0" fontId="10" fillId="0" borderId="22" xfId="2" applyFont="1" applyFill="1" applyBorder="1" applyAlignment="1">
      <alignment vertical="center"/>
    </xf>
    <xf numFmtId="0" fontId="10" fillId="0" borderId="22" xfId="2" applyFont="1" applyFill="1" applyBorder="1">
      <alignment vertical="center"/>
    </xf>
    <xf numFmtId="0" fontId="10" fillId="0" borderId="10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left" vertical="center"/>
    </xf>
    <xf numFmtId="0" fontId="10" fillId="0" borderId="7" xfId="2" applyFont="1" applyFill="1" applyBorder="1" applyAlignment="1">
      <alignment horizontal="left" vertical="center"/>
    </xf>
    <xf numFmtId="0" fontId="10" fillId="0" borderId="14" xfId="2" applyFont="1" applyFill="1" applyBorder="1" applyAlignment="1">
      <alignment horizontal="left" vertical="center"/>
    </xf>
    <xf numFmtId="185" fontId="10" fillId="0" borderId="9" xfId="2" applyNumberFormat="1" applyFont="1" applyFill="1" applyBorder="1" applyAlignment="1">
      <alignment vertical="center"/>
    </xf>
    <xf numFmtId="0" fontId="10" fillId="0" borderId="15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18" fillId="0" borderId="7" xfId="4" applyFont="1" applyFill="1" applyBorder="1" applyAlignment="1">
      <alignment horizontal="right" vertical="center"/>
    </xf>
  </cellXfs>
  <cellStyles count="9">
    <cellStyle name="桁区切り" xfId="1" builtinId="6"/>
    <cellStyle name="桁区切り 2" xfId="8"/>
    <cellStyle name="桁区切り 4" xfId="5"/>
    <cellStyle name="桁区切り 5" xfId="7"/>
    <cellStyle name="標準" xfId="0" builtinId="0"/>
    <cellStyle name="標準 2" xfId="3"/>
    <cellStyle name="標準 4" xfId="4"/>
    <cellStyle name="標準 5" xfId="6"/>
    <cellStyle name="標準_16～20まで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J95"/>
  <sheetViews>
    <sheetView tabSelected="1" view="pageBreakPreview" zoomScaleNormal="100" zoomScaleSheetLayoutView="100" workbookViewId="0">
      <pane ySplit="2" topLeftCell="A3" activePane="bottomLeft" state="frozen"/>
      <selection activeCell="D82" sqref="D82:I82"/>
      <selection pane="bottomLeft"/>
    </sheetView>
  </sheetViews>
  <sheetFormatPr defaultRowHeight="13.5" x14ac:dyDescent="0.4"/>
  <cols>
    <col min="1" max="1" width="9" style="2"/>
    <col min="2" max="2" width="14.125" style="2" customWidth="1"/>
    <col min="3" max="3" width="5.875" style="2" customWidth="1"/>
    <col min="4" max="8" width="9" style="2"/>
    <col min="9" max="9" width="11.625" style="2" customWidth="1"/>
    <col min="10" max="10" width="11.125" style="1" customWidth="1"/>
    <col min="11" max="11" width="9" style="1" customWidth="1"/>
    <col min="12" max="256" width="9" style="1"/>
    <col min="257" max="257" width="14.125" style="1" customWidth="1"/>
    <col min="258" max="258" width="5.875" style="1" customWidth="1"/>
    <col min="259" max="263" width="9" style="1"/>
    <col min="264" max="264" width="11.625" style="1" customWidth="1"/>
    <col min="265" max="266" width="0" style="1" hidden="1" customWidth="1"/>
    <col min="267" max="512" width="9" style="1"/>
    <col min="513" max="513" width="14.125" style="1" customWidth="1"/>
    <col min="514" max="514" width="5.875" style="1" customWidth="1"/>
    <col min="515" max="519" width="9" style="1"/>
    <col min="520" max="520" width="11.625" style="1" customWidth="1"/>
    <col min="521" max="522" width="0" style="1" hidden="1" customWidth="1"/>
    <col min="523" max="768" width="9" style="1"/>
    <col min="769" max="769" width="14.125" style="1" customWidth="1"/>
    <col min="770" max="770" width="5.875" style="1" customWidth="1"/>
    <col min="771" max="775" width="9" style="1"/>
    <col min="776" max="776" width="11.625" style="1" customWidth="1"/>
    <col min="777" max="778" width="0" style="1" hidden="1" customWidth="1"/>
    <col min="779" max="1024" width="9" style="1"/>
    <col min="1025" max="1025" width="14.125" style="1" customWidth="1"/>
    <col min="1026" max="1026" width="5.875" style="1" customWidth="1"/>
    <col min="1027" max="1031" width="9" style="1"/>
    <col min="1032" max="1032" width="11.625" style="1" customWidth="1"/>
    <col min="1033" max="1034" width="0" style="1" hidden="1" customWidth="1"/>
    <col min="1035" max="1280" width="9" style="1"/>
    <col min="1281" max="1281" width="14.125" style="1" customWidth="1"/>
    <col min="1282" max="1282" width="5.875" style="1" customWidth="1"/>
    <col min="1283" max="1287" width="9" style="1"/>
    <col min="1288" max="1288" width="11.625" style="1" customWidth="1"/>
    <col min="1289" max="1290" width="0" style="1" hidden="1" customWidth="1"/>
    <col min="1291" max="1536" width="9" style="1"/>
    <col min="1537" max="1537" width="14.125" style="1" customWidth="1"/>
    <col min="1538" max="1538" width="5.875" style="1" customWidth="1"/>
    <col min="1539" max="1543" width="9" style="1"/>
    <col min="1544" max="1544" width="11.625" style="1" customWidth="1"/>
    <col min="1545" max="1546" width="0" style="1" hidden="1" customWidth="1"/>
    <col min="1547" max="1792" width="9" style="1"/>
    <col min="1793" max="1793" width="14.125" style="1" customWidth="1"/>
    <col min="1794" max="1794" width="5.875" style="1" customWidth="1"/>
    <col min="1795" max="1799" width="9" style="1"/>
    <col min="1800" max="1800" width="11.625" style="1" customWidth="1"/>
    <col min="1801" max="1802" width="0" style="1" hidden="1" customWidth="1"/>
    <col min="1803" max="2048" width="9" style="1"/>
    <col min="2049" max="2049" width="14.125" style="1" customWidth="1"/>
    <col min="2050" max="2050" width="5.875" style="1" customWidth="1"/>
    <col min="2051" max="2055" width="9" style="1"/>
    <col min="2056" max="2056" width="11.625" style="1" customWidth="1"/>
    <col min="2057" max="2058" width="0" style="1" hidden="1" customWidth="1"/>
    <col min="2059" max="2304" width="9" style="1"/>
    <col min="2305" max="2305" width="14.125" style="1" customWidth="1"/>
    <col min="2306" max="2306" width="5.875" style="1" customWidth="1"/>
    <col min="2307" max="2311" width="9" style="1"/>
    <col min="2312" max="2312" width="11.625" style="1" customWidth="1"/>
    <col min="2313" max="2314" width="0" style="1" hidden="1" customWidth="1"/>
    <col min="2315" max="2560" width="9" style="1"/>
    <col min="2561" max="2561" width="14.125" style="1" customWidth="1"/>
    <col min="2562" max="2562" width="5.875" style="1" customWidth="1"/>
    <col min="2563" max="2567" width="9" style="1"/>
    <col min="2568" max="2568" width="11.625" style="1" customWidth="1"/>
    <col min="2569" max="2570" width="0" style="1" hidden="1" customWidth="1"/>
    <col min="2571" max="2816" width="9" style="1"/>
    <col min="2817" max="2817" width="14.125" style="1" customWidth="1"/>
    <col min="2818" max="2818" width="5.875" style="1" customWidth="1"/>
    <col min="2819" max="2823" width="9" style="1"/>
    <col min="2824" max="2824" width="11.625" style="1" customWidth="1"/>
    <col min="2825" max="2826" width="0" style="1" hidden="1" customWidth="1"/>
    <col min="2827" max="3072" width="9" style="1"/>
    <col min="3073" max="3073" width="14.125" style="1" customWidth="1"/>
    <col min="3074" max="3074" width="5.875" style="1" customWidth="1"/>
    <col min="3075" max="3079" width="9" style="1"/>
    <col min="3080" max="3080" width="11.625" style="1" customWidth="1"/>
    <col min="3081" max="3082" width="0" style="1" hidden="1" customWidth="1"/>
    <col min="3083" max="3328" width="9" style="1"/>
    <col min="3329" max="3329" width="14.125" style="1" customWidth="1"/>
    <col min="3330" max="3330" width="5.875" style="1" customWidth="1"/>
    <col min="3331" max="3335" width="9" style="1"/>
    <col min="3336" max="3336" width="11.625" style="1" customWidth="1"/>
    <col min="3337" max="3338" width="0" style="1" hidden="1" customWidth="1"/>
    <col min="3339" max="3584" width="9" style="1"/>
    <col min="3585" max="3585" width="14.125" style="1" customWidth="1"/>
    <col min="3586" max="3586" width="5.875" style="1" customWidth="1"/>
    <col min="3587" max="3591" width="9" style="1"/>
    <col min="3592" max="3592" width="11.625" style="1" customWidth="1"/>
    <col min="3593" max="3594" width="0" style="1" hidden="1" customWidth="1"/>
    <col min="3595" max="3840" width="9" style="1"/>
    <col min="3841" max="3841" width="14.125" style="1" customWidth="1"/>
    <col min="3842" max="3842" width="5.875" style="1" customWidth="1"/>
    <col min="3843" max="3847" width="9" style="1"/>
    <col min="3848" max="3848" width="11.625" style="1" customWidth="1"/>
    <col min="3849" max="3850" width="0" style="1" hidden="1" customWidth="1"/>
    <col min="3851" max="4096" width="9" style="1"/>
    <col min="4097" max="4097" width="14.125" style="1" customWidth="1"/>
    <col min="4098" max="4098" width="5.875" style="1" customWidth="1"/>
    <col min="4099" max="4103" width="9" style="1"/>
    <col min="4104" max="4104" width="11.625" style="1" customWidth="1"/>
    <col min="4105" max="4106" width="0" style="1" hidden="1" customWidth="1"/>
    <col min="4107" max="4352" width="9" style="1"/>
    <col min="4353" max="4353" width="14.125" style="1" customWidth="1"/>
    <col min="4354" max="4354" width="5.875" style="1" customWidth="1"/>
    <col min="4355" max="4359" width="9" style="1"/>
    <col min="4360" max="4360" width="11.625" style="1" customWidth="1"/>
    <col min="4361" max="4362" width="0" style="1" hidden="1" customWidth="1"/>
    <col min="4363" max="4608" width="9" style="1"/>
    <col min="4609" max="4609" width="14.125" style="1" customWidth="1"/>
    <col min="4610" max="4610" width="5.875" style="1" customWidth="1"/>
    <col min="4611" max="4615" width="9" style="1"/>
    <col min="4616" max="4616" width="11.625" style="1" customWidth="1"/>
    <col min="4617" max="4618" width="0" style="1" hidden="1" customWidth="1"/>
    <col min="4619" max="4864" width="9" style="1"/>
    <col min="4865" max="4865" width="14.125" style="1" customWidth="1"/>
    <col min="4866" max="4866" width="5.875" style="1" customWidth="1"/>
    <col min="4867" max="4871" width="9" style="1"/>
    <col min="4872" max="4872" width="11.625" style="1" customWidth="1"/>
    <col min="4873" max="4874" width="0" style="1" hidden="1" customWidth="1"/>
    <col min="4875" max="5120" width="9" style="1"/>
    <col min="5121" max="5121" width="14.125" style="1" customWidth="1"/>
    <col min="5122" max="5122" width="5.875" style="1" customWidth="1"/>
    <col min="5123" max="5127" width="9" style="1"/>
    <col min="5128" max="5128" width="11.625" style="1" customWidth="1"/>
    <col min="5129" max="5130" width="0" style="1" hidden="1" customWidth="1"/>
    <col min="5131" max="5376" width="9" style="1"/>
    <col min="5377" max="5377" width="14.125" style="1" customWidth="1"/>
    <col min="5378" max="5378" width="5.875" style="1" customWidth="1"/>
    <col min="5379" max="5383" width="9" style="1"/>
    <col min="5384" max="5384" width="11.625" style="1" customWidth="1"/>
    <col min="5385" max="5386" width="0" style="1" hidden="1" customWidth="1"/>
    <col min="5387" max="5632" width="9" style="1"/>
    <col min="5633" max="5633" width="14.125" style="1" customWidth="1"/>
    <col min="5634" max="5634" width="5.875" style="1" customWidth="1"/>
    <col min="5635" max="5639" width="9" style="1"/>
    <col min="5640" max="5640" width="11.625" style="1" customWidth="1"/>
    <col min="5641" max="5642" width="0" style="1" hidden="1" customWidth="1"/>
    <col min="5643" max="5888" width="9" style="1"/>
    <col min="5889" max="5889" width="14.125" style="1" customWidth="1"/>
    <col min="5890" max="5890" width="5.875" style="1" customWidth="1"/>
    <col min="5891" max="5895" width="9" style="1"/>
    <col min="5896" max="5896" width="11.625" style="1" customWidth="1"/>
    <col min="5897" max="5898" width="0" style="1" hidden="1" customWidth="1"/>
    <col min="5899" max="6144" width="9" style="1"/>
    <col min="6145" max="6145" width="14.125" style="1" customWidth="1"/>
    <col min="6146" max="6146" width="5.875" style="1" customWidth="1"/>
    <col min="6147" max="6151" width="9" style="1"/>
    <col min="6152" max="6152" width="11.625" style="1" customWidth="1"/>
    <col min="6153" max="6154" width="0" style="1" hidden="1" customWidth="1"/>
    <col min="6155" max="6400" width="9" style="1"/>
    <col min="6401" max="6401" width="14.125" style="1" customWidth="1"/>
    <col min="6402" max="6402" width="5.875" style="1" customWidth="1"/>
    <col min="6403" max="6407" width="9" style="1"/>
    <col min="6408" max="6408" width="11.625" style="1" customWidth="1"/>
    <col min="6409" max="6410" width="0" style="1" hidden="1" customWidth="1"/>
    <col min="6411" max="6656" width="9" style="1"/>
    <col min="6657" max="6657" width="14.125" style="1" customWidth="1"/>
    <col min="6658" max="6658" width="5.875" style="1" customWidth="1"/>
    <col min="6659" max="6663" width="9" style="1"/>
    <col min="6664" max="6664" width="11.625" style="1" customWidth="1"/>
    <col min="6665" max="6666" width="0" style="1" hidden="1" customWidth="1"/>
    <col min="6667" max="6912" width="9" style="1"/>
    <col min="6913" max="6913" width="14.125" style="1" customWidth="1"/>
    <col min="6914" max="6914" width="5.875" style="1" customWidth="1"/>
    <col min="6915" max="6919" width="9" style="1"/>
    <col min="6920" max="6920" width="11.625" style="1" customWidth="1"/>
    <col min="6921" max="6922" width="0" style="1" hidden="1" customWidth="1"/>
    <col min="6923" max="7168" width="9" style="1"/>
    <col min="7169" max="7169" width="14.125" style="1" customWidth="1"/>
    <col min="7170" max="7170" width="5.875" style="1" customWidth="1"/>
    <col min="7171" max="7175" width="9" style="1"/>
    <col min="7176" max="7176" width="11.625" style="1" customWidth="1"/>
    <col min="7177" max="7178" width="0" style="1" hidden="1" customWidth="1"/>
    <col min="7179" max="7424" width="9" style="1"/>
    <col min="7425" max="7425" width="14.125" style="1" customWidth="1"/>
    <col min="7426" max="7426" width="5.875" style="1" customWidth="1"/>
    <col min="7427" max="7431" width="9" style="1"/>
    <col min="7432" max="7432" width="11.625" style="1" customWidth="1"/>
    <col min="7433" max="7434" width="0" style="1" hidden="1" customWidth="1"/>
    <col min="7435" max="7680" width="9" style="1"/>
    <col min="7681" max="7681" width="14.125" style="1" customWidth="1"/>
    <col min="7682" max="7682" width="5.875" style="1" customWidth="1"/>
    <col min="7683" max="7687" width="9" style="1"/>
    <col min="7688" max="7688" width="11.625" style="1" customWidth="1"/>
    <col min="7689" max="7690" width="0" style="1" hidden="1" customWidth="1"/>
    <col min="7691" max="7936" width="9" style="1"/>
    <col min="7937" max="7937" width="14.125" style="1" customWidth="1"/>
    <col min="7938" max="7938" width="5.875" style="1" customWidth="1"/>
    <col min="7939" max="7943" width="9" style="1"/>
    <col min="7944" max="7944" width="11.625" style="1" customWidth="1"/>
    <col min="7945" max="7946" width="0" style="1" hidden="1" customWidth="1"/>
    <col min="7947" max="8192" width="9" style="1"/>
    <col min="8193" max="8193" width="14.125" style="1" customWidth="1"/>
    <col min="8194" max="8194" width="5.875" style="1" customWidth="1"/>
    <col min="8195" max="8199" width="9" style="1"/>
    <col min="8200" max="8200" width="11.625" style="1" customWidth="1"/>
    <col min="8201" max="8202" width="0" style="1" hidden="1" customWidth="1"/>
    <col min="8203" max="8448" width="9" style="1"/>
    <col min="8449" max="8449" width="14.125" style="1" customWidth="1"/>
    <col min="8450" max="8450" width="5.875" style="1" customWidth="1"/>
    <col min="8451" max="8455" width="9" style="1"/>
    <col min="8456" max="8456" width="11.625" style="1" customWidth="1"/>
    <col min="8457" max="8458" width="0" style="1" hidden="1" customWidth="1"/>
    <col min="8459" max="8704" width="9" style="1"/>
    <col min="8705" max="8705" width="14.125" style="1" customWidth="1"/>
    <col min="8706" max="8706" width="5.875" style="1" customWidth="1"/>
    <col min="8707" max="8711" width="9" style="1"/>
    <col min="8712" max="8712" width="11.625" style="1" customWidth="1"/>
    <col min="8713" max="8714" width="0" style="1" hidden="1" customWidth="1"/>
    <col min="8715" max="8960" width="9" style="1"/>
    <col min="8961" max="8961" width="14.125" style="1" customWidth="1"/>
    <col min="8962" max="8962" width="5.875" style="1" customWidth="1"/>
    <col min="8963" max="8967" width="9" style="1"/>
    <col min="8968" max="8968" width="11.625" style="1" customWidth="1"/>
    <col min="8969" max="8970" width="0" style="1" hidden="1" customWidth="1"/>
    <col min="8971" max="9216" width="9" style="1"/>
    <col min="9217" max="9217" width="14.125" style="1" customWidth="1"/>
    <col min="9218" max="9218" width="5.875" style="1" customWidth="1"/>
    <col min="9219" max="9223" width="9" style="1"/>
    <col min="9224" max="9224" width="11.625" style="1" customWidth="1"/>
    <col min="9225" max="9226" width="0" style="1" hidden="1" customWidth="1"/>
    <col min="9227" max="9472" width="9" style="1"/>
    <col min="9473" max="9473" width="14.125" style="1" customWidth="1"/>
    <col min="9474" max="9474" width="5.875" style="1" customWidth="1"/>
    <col min="9475" max="9479" width="9" style="1"/>
    <col min="9480" max="9480" width="11.625" style="1" customWidth="1"/>
    <col min="9481" max="9482" width="0" style="1" hidden="1" customWidth="1"/>
    <col min="9483" max="9728" width="9" style="1"/>
    <col min="9729" max="9729" width="14.125" style="1" customWidth="1"/>
    <col min="9730" max="9730" width="5.875" style="1" customWidth="1"/>
    <col min="9731" max="9735" width="9" style="1"/>
    <col min="9736" max="9736" width="11.625" style="1" customWidth="1"/>
    <col min="9737" max="9738" width="0" style="1" hidden="1" customWidth="1"/>
    <col min="9739" max="9984" width="9" style="1"/>
    <col min="9985" max="9985" width="14.125" style="1" customWidth="1"/>
    <col min="9986" max="9986" width="5.875" style="1" customWidth="1"/>
    <col min="9987" max="9991" width="9" style="1"/>
    <col min="9992" max="9992" width="11.625" style="1" customWidth="1"/>
    <col min="9993" max="9994" width="0" style="1" hidden="1" customWidth="1"/>
    <col min="9995" max="10240" width="9" style="1"/>
    <col min="10241" max="10241" width="14.125" style="1" customWidth="1"/>
    <col min="10242" max="10242" width="5.875" style="1" customWidth="1"/>
    <col min="10243" max="10247" width="9" style="1"/>
    <col min="10248" max="10248" width="11.625" style="1" customWidth="1"/>
    <col min="10249" max="10250" width="0" style="1" hidden="1" customWidth="1"/>
    <col min="10251" max="10496" width="9" style="1"/>
    <col min="10497" max="10497" width="14.125" style="1" customWidth="1"/>
    <col min="10498" max="10498" width="5.875" style="1" customWidth="1"/>
    <col min="10499" max="10503" width="9" style="1"/>
    <col min="10504" max="10504" width="11.625" style="1" customWidth="1"/>
    <col min="10505" max="10506" width="0" style="1" hidden="1" customWidth="1"/>
    <col min="10507" max="10752" width="9" style="1"/>
    <col min="10753" max="10753" width="14.125" style="1" customWidth="1"/>
    <col min="10754" max="10754" width="5.875" style="1" customWidth="1"/>
    <col min="10755" max="10759" width="9" style="1"/>
    <col min="10760" max="10760" width="11.625" style="1" customWidth="1"/>
    <col min="10761" max="10762" width="0" style="1" hidden="1" customWidth="1"/>
    <col min="10763" max="11008" width="9" style="1"/>
    <col min="11009" max="11009" width="14.125" style="1" customWidth="1"/>
    <col min="11010" max="11010" width="5.875" style="1" customWidth="1"/>
    <col min="11011" max="11015" width="9" style="1"/>
    <col min="11016" max="11016" width="11.625" style="1" customWidth="1"/>
    <col min="11017" max="11018" width="0" style="1" hidden="1" customWidth="1"/>
    <col min="11019" max="11264" width="9" style="1"/>
    <col min="11265" max="11265" width="14.125" style="1" customWidth="1"/>
    <col min="11266" max="11266" width="5.875" style="1" customWidth="1"/>
    <col min="11267" max="11271" width="9" style="1"/>
    <col min="11272" max="11272" width="11.625" style="1" customWidth="1"/>
    <col min="11273" max="11274" width="0" style="1" hidden="1" customWidth="1"/>
    <col min="11275" max="11520" width="9" style="1"/>
    <col min="11521" max="11521" width="14.125" style="1" customWidth="1"/>
    <col min="11522" max="11522" width="5.875" style="1" customWidth="1"/>
    <col min="11523" max="11527" width="9" style="1"/>
    <col min="11528" max="11528" width="11.625" style="1" customWidth="1"/>
    <col min="11529" max="11530" width="0" style="1" hidden="1" customWidth="1"/>
    <col min="11531" max="11776" width="9" style="1"/>
    <col min="11777" max="11777" width="14.125" style="1" customWidth="1"/>
    <col min="11778" max="11778" width="5.875" style="1" customWidth="1"/>
    <col min="11779" max="11783" width="9" style="1"/>
    <col min="11784" max="11784" width="11.625" style="1" customWidth="1"/>
    <col min="11785" max="11786" width="0" style="1" hidden="1" customWidth="1"/>
    <col min="11787" max="12032" width="9" style="1"/>
    <col min="12033" max="12033" width="14.125" style="1" customWidth="1"/>
    <col min="12034" max="12034" width="5.875" style="1" customWidth="1"/>
    <col min="12035" max="12039" width="9" style="1"/>
    <col min="12040" max="12040" width="11.625" style="1" customWidth="1"/>
    <col min="12041" max="12042" width="0" style="1" hidden="1" customWidth="1"/>
    <col min="12043" max="12288" width="9" style="1"/>
    <col min="12289" max="12289" width="14.125" style="1" customWidth="1"/>
    <col min="12290" max="12290" width="5.875" style="1" customWidth="1"/>
    <col min="12291" max="12295" width="9" style="1"/>
    <col min="12296" max="12296" width="11.625" style="1" customWidth="1"/>
    <col min="12297" max="12298" width="0" style="1" hidden="1" customWidth="1"/>
    <col min="12299" max="12544" width="9" style="1"/>
    <col min="12545" max="12545" width="14.125" style="1" customWidth="1"/>
    <col min="12546" max="12546" width="5.875" style="1" customWidth="1"/>
    <col min="12547" max="12551" width="9" style="1"/>
    <col min="12552" max="12552" width="11.625" style="1" customWidth="1"/>
    <col min="12553" max="12554" width="0" style="1" hidden="1" customWidth="1"/>
    <col min="12555" max="12800" width="9" style="1"/>
    <col min="12801" max="12801" width="14.125" style="1" customWidth="1"/>
    <col min="12802" max="12802" width="5.875" style="1" customWidth="1"/>
    <col min="12803" max="12807" width="9" style="1"/>
    <col min="12808" max="12808" width="11.625" style="1" customWidth="1"/>
    <col min="12809" max="12810" width="0" style="1" hidden="1" customWidth="1"/>
    <col min="12811" max="13056" width="9" style="1"/>
    <col min="13057" max="13057" width="14.125" style="1" customWidth="1"/>
    <col min="13058" max="13058" width="5.875" style="1" customWidth="1"/>
    <col min="13059" max="13063" width="9" style="1"/>
    <col min="13064" max="13064" width="11.625" style="1" customWidth="1"/>
    <col min="13065" max="13066" width="0" style="1" hidden="1" customWidth="1"/>
    <col min="13067" max="13312" width="9" style="1"/>
    <col min="13313" max="13313" width="14.125" style="1" customWidth="1"/>
    <col min="13314" max="13314" width="5.875" style="1" customWidth="1"/>
    <col min="13315" max="13319" width="9" style="1"/>
    <col min="13320" max="13320" width="11.625" style="1" customWidth="1"/>
    <col min="13321" max="13322" width="0" style="1" hidden="1" customWidth="1"/>
    <col min="13323" max="13568" width="9" style="1"/>
    <col min="13569" max="13569" width="14.125" style="1" customWidth="1"/>
    <col min="13570" max="13570" width="5.875" style="1" customWidth="1"/>
    <col min="13571" max="13575" width="9" style="1"/>
    <col min="13576" max="13576" width="11.625" style="1" customWidth="1"/>
    <col min="13577" max="13578" width="0" style="1" hidden="1" customWidth="1"/>
    <col min="13579" max="13824" width="9" style="1"/>
    <col min="13825" max="13825" width="14.125" style="1" customWidth="1"/>
    <col min="13826" max="13826" width="5.875" style="1" customWidth="1"/>
    <col min="13827" max="13831" width="9" style="1"/>
    <col min="13832" max="13832" width="11.625" style="1" customWidth="1"/>
    <col min="13833" max="13834" width="0" style="1" hidden="1" customWidth="1"/>
    <col min="13835" max="14080" width="9" style="1"/>
    <col min="14081" max="14081" width="14.125" style="1" customWidth="1"/>
    <col min="14082" max="14082" width="5.875" style="1" customWidth="1"/>
    <col min="14083" max="14087" width="9" style="1"/>
    <col min="14088" max="14088" width="11.625" style="1" customWidth="1"/>
    <col min="14089" max="14090" width="0" style="1" hidden="1" customWidth="1"/>
    <col min="14091" max="14336" width="9" style="1"/>
    <col min="14337" max="14337" width="14.125" style="1" customWidth="1"/>
    <col min="14338" max="14338" width="5.875" style="1" customWidth="1"/>
    <col min="14339" max="14343" width="9" style="1"/>
    <col min="14344" max="14344" width="11.625" style="1" customWidth="1"/>
    <col min="14345" max="14346" width="0" style="1" hidden="1" customWidth="1"/>
    <col min="14347" max="14592" width="9" style="1"/>
    <col min="14593" max="14593" width="14.125" style="1" customWidth="1"/>
    <col min="14594" max="14594" width="5.875" style="1" customWidth="1"/>
    <col min="14595" max="14599" width="9" style="1"/>
    <col min="14600" max="14600" width="11.625" style="1" customWidth="1"/>
    <col min="14601" max="14602" width="0" style="1" hidden="1" customWidth="1"/>
    <col min="14603" max="14848" width="9" style="1"/>
    <col min="14849" max="14849" width="14.125" style="1" customWidth="1"/>
    <col min="14850" max="14850" width="5.875" style="1" customWidth="1"/>
    <col min="14851" max="14855" width="9" style="1"/>
    <col min="14856" max="14856" width="11.625" style="1" customWidth="1"/>
    <col min="14857" max="14858" width="0" style="1" hidden="1" customWidth="1"/>
    <col min="14859" max="15104" width="9" style="1"/>
    <col min="15105" max="15105" width="14.125" style="1" customWidth="1"/>
    <col min="15106" max="15106" width="5.875" style="1" customWidth="1"/>
    <col min="15107" max="15111" width="9" style="1"/>
    <col min="15112" max="15112" width="11.625" style="1" customWidth="1"/>
    <col min="15113" max="15114" width="0" style="1" hidden="1" customWidth="1"/>
    <col min="15115" max="15360" width="9" style="1"/>
    <col min="15361" max="15361" width="14.125" style="1" customWidth="1"/>
    <col min="15362" max="15362" width="5.875" style="1" customWidth="1"/>
    <col min="15363" max="15367" width="9" style="1"/>
    <col min="15368" max="15368" width="11.625" style="1" customWidth="1"/>
    <col min="15369" max="15370" width="0" style="1" hidden="1" customWidth="1"/>
    <col min="15371" max="15616" width="9" style="1"/>
    <col min="15617" max="15617" width="14.125" style="1" customWidth="1"/>
    <col min="15618" max="15618" width="5.875" style="1" customWidth="1"/>
    <col min="15619" max="15623" width="9" style="1"/>
    <col min="15624" max="15624" width="11.625" style="1" customWidth="1"/>
    <col min="15625" max="15626" width="0" style="1" hidden="1" customWidth="1"/>
    <col min="15627" max="15872" width="9" style="1"/>
    <col min="15873" max="15873" width="14.125" style="1" customWidth="1"/>
    <col min="15874" max="15874" width="5.875" style="1" customWidth="1"/>
    <col min="15875" max="15879" width="9" style="1"/>
    <col min="15880" max="15880" width="11.625" style="1" customWidth="1"/>
    <col min="15881" max="15882" width="0" style="1" hidden="1" customWidth="1"/>
    <col min="15883" max="16128" width="9" style="1"/>
    <col min="16129" max="16129" width="14.125" style="1" customWidth="1"/>
    <col min="16130" max="16130" width="5.875" style="1" customWidth="1"/>
    <col min="16131" max="16135" width="9" style="1"/>
    <col min="16136" max="16136" width="11.625" style="1" customWidth="1"/>
    <col min="16137" max="16138" width="0" style="1" hidden="1" customWidth="1"/>
    <col min="16139" max="16384" width="9" style="1"/>
  </cols>
  <sheetData>
    <row r="1" spans="1:9" ht="18.75" customHeight="1" x14ac:dyDescent="0.4">
      <c r="A1" s="91" t="s">
        <v>115</v>
      </c>
      <c r="B1" s="90"/>
      <c r="C1" s="89"/>
      <c r="D1" s="89"/>
      <c r="E1" s="89"/>
      <c r="F1" s="89"/>
      <c r="G1" s="89"/>
      <c r="H1" s="89"/>
    </row>
    <row r="2" spans="1:9" ht="18.75" customHeight="1" x14ac:dyDescent="0.4">
      <c r="A2" s="88" t="s">
        <v>114</v>
      </c>
      <c r="B2" s="88"/>
      <c r="C2" s="88"/>
      <c r="I2" s="87"/>
    </row>
    <row r="3" spans="1:9" s="22" customFormat="1" ht="15.75" customHeight="1" x14ac:dyDescent="0.4">
      <c r="A3" s="47" t="s">
        <v>113</v>
      </c>
      <c r="B3" s="46"/>
      <c r="C3" s="45" t="s">
        <v>64</v>
      </c>
      <c r="D3" s="44" t="s">
        <v>112</v>
      </c>
      <c r="E3" s="44"/>
      <c r="F3" s="44"/>
      <c r="G3" s="44"/>
      <c r="H3" s="44"/>
      <c r="I3" s="43"/>
    </row>
    <row r="4" spans="1:9" s="22" customFormat="1" ht="15.75" customHeight="1" x14ac:dyDescent="0.4">
      <c r="A4" s="81"/>
      <c r="B4" s="41"/>
      <c r="C4" s="36" t="s">
        <v>83</v>
      </c>
      <c r="D4" s="40" t="s">
        <v>111</v>
      </c>
      <c r="E4" s="40"/>
      <c r="F4" s="40"/>
      <c r="G4" s="40"/>
      <c r="H4" s="40"/>
      <c r="I4" s="39"/>
    </row>
    <row r="5" spans="1:9" s="22" customFormat="1" ht="15.75" customHeight="1" x14ac:dyDescent="0.4">
      <c r="A5" s="38"/>
      <c r="B5" s="37"/>
      <c r="C5" s="76"/>
      <c r="D5" s="35" t="s">
        <v>110</v>
      </c>
      <c r="E5" s="35"/>
      <c r="F5" s="35"/>
      <c r="G5" s="35"/>
      <c r="H5" s="35"/>
      <c r="I5" s="86"/>
    </row>
    <row r="6" spans="1:9" s="22" customFormat="1" ht="15.75" customHeight="1" x14ac:dyDescent="0.4">
      <c r="A6" s="47" t="s">
        <v>109</v>
      </c>
      <c r="B6" s="85"/>
      <c r="C6" s="45" t="s">
        <v>64</v>
      </c>
      <c r="D6" s="44" t="s">
        <v>108</v>
      </c>
      <c r="E6" s="44"/>
      <c r="F6" s="44"/>
      <c r="G6" s="44"/>
      <c r="H6" s="44"/>
      <c r="I6" s="43"/>
    </row>
    <row r="7" spans="1:9" s="22" customFormat="1" ht="15.75" customHeight="1" x14ac:dyDescent="0.4">
      <c r="A7" s="42"/>
      <c r="B7" s="84"/>
      <c r="C7" s="36" t="s">
        <v>83</v>
      </c>
      <c r="D7" s="40" t="s">
        <v>107</v>
      </c>
      <c r="E7" s="40"/>
      <c r="F7" s="40"/>
      <c r="G7" s="40"/>
      <c r="H7" s="40"/>
      <c r="I7" s="39"/>
    </row>
    <row r="8" spans="1:9" s="22" customFormat="1" ht="15.75" customHeight="1" x14ac:dyDescent="0.4">
      <c r="A8" s="83"/>
      <c r="B8" s="82"/>
      <c r="C8" s="35"/>
      <c r="D8" s="35" t="s">
        <v>106</v>
      </c>
      <c r="E8" s="35"/>
      <c r="F8" s="35"/>
      <c r="G8" s="35"/>
      <c r="H8" s="35"/>
      <c r="I8" s="34"/>
    </row>
    <row r="9" spans="1:9" s="22" customFormat="1" ht="15.75" customHeight="1" x14ac:dyDescent="0.4">
      <c r="A9" s="47" t="s">
        <v>105</v>
      </c>
      <c r="B9" s="46"/>
      <c r="C9" s="45" t="s">
        <v>64</v>
      </c>
      <c r="D9" s="44" t="s">
        <v>104</v>
      </c>
      <c r="E9" s="44"/>
      <c r="F9" s="44"/>
      <c r="G9" s="44"/>
      <c r="H9" s="44"/>
      <c r="I9" s="43"/>
    </row>
    <row r="10" spans="1:9" s="22" customFormat="1" ht="15.75" customHeight="1" x14ac:dyDescent="0.4">
      <c r="A10" s="81"/>
      <c r="B10" s="41"/>
      <c r="C10" s="36" t="s">
        <v>83</v>
      </c>
      <c r="D10" s="40" t="s">
        <v>103</v>
      </c>
      <c r="E10" s="40"/>
      <c r="F10" s="40"/>
      <c r="G10" s="40"/>
      <c r="H10" s="40"/>
      <c r="I10" s="39"/>
    </row>
    <row r="11" spans="1:9" s="22" customFormat="1" ht="15.75" customHeight="1" x14ac:dyDescent="0.4">
      <c r="A11" s="38"/>
      <c r="B11" s="37"/>
      <c r="C11" s="35"/>
      <c r="D11" s="35" t="s">
        <v>102</v>
      </c>
      <c r="E11" s="35"/>
      <c r="F11" s="35"/>
      <c r="G11" s="35"/>
      <c r="H11" s="35"/>
      <c r="I11" s="34"/>
    </row>
    <row r="12" spans="1:9" s="22" customFormat="1" ht="15.75" customHeight="1" x14ac:dyDescent="0.4">
      <c r="A12" s="47" t="s">
        <v>101</v>
      </c>
      <c r="B12" s="46"/>
      <c r="C12" s="45" t="s">
        <v>64</v>
      </c>
      <c r="D12" s="44" t="s">
        <v>100</v>
      </c>
      <c r="E12" s="44"/>
      <c r="F12" s="44"/>
      <c r="G12" s="44"/>
      <c r="H12" s="44"/>
      <c r="I12" s="43"/>
    </row>
    <row r="13" spans="1:9" s="22" customFormat="1" ht="15.75" customHeight="1" x14ac:dyDescent="0.4">
      <c r="A13" s="81"/>
      <c r="B13" s="41"/>
      <c r="C13" s="36" t="s">
        <v>83</v>
      </c>
      <c r="D13" s="40" t="s">
        <v>99</v>
      </c>
      <c r="E13" s="40"/>
      <c r="F13" s="40"/>
      <c r="G13" s="40"/>
      <c r="H13" s="40"/>
      <c r="I13" s="39"/>
    </row>
    <row r="14" spans="1:9" s="22" customFormat="1" ht="15.75" customHeight="1" x14ac:dyDescent="0.4">
      <c r="A14" s="38"/>
      <c r="B14" s="37"/>
      <c r="C14" s="76"/>
      <c r="D14" s="35" t="s">
        <v>98</v>
      </c>
      <c r="E14" s="35"/>
      <c r="F14" s="35"/>
      <c r="G14" s="35"/>
      <c r="H14" s="35"/>
      <c r="I14" s="34"/>
    </row>
    <row r="15" spans="1:9" s="22" customFormat="1" ht="15.75" customHeight="1" x14ac:dyDescent="0.4">
      <c r="A15" s="47" t="s">
        <v>97</v>
      </c>
      <c r="B15" s="80"/>
      <c r="C15" s="45" t="s">
        <v>64</v>
      </c>
      <c r="D15" s="44" t="s">
        <v>96</v>
      </c>
      <c r="E15" s="44"/>
      <c r="F15" s="44"/>
      <c r="G15" s="44"/>
      <c r="H15" s="44"/>
      <c r="I15" s="43"/>
    </row>
    <row r="16" spans="1:9" s="22" customFormat="1" ht="15.75" customHeight="1" x14ac:dyDescent="0.4">
      <c r="A16" s="79"/>
      <c r="B16" s="78"/>
      <c r="C16" s="36" t="s">
        <v>83</v>
      </c>
      <c r="D16" s="35" t="s">
        <v>95</v>
      </c>
      <c r="E16" s="35"/>
      <c r="F16" s="35"/>
      <c r="G16" s="35"/>
      <c r="H16" s="35"/>
      <c r="I16" s="34"/>
    </row>
    <row r="17" spans="1:9" s="22" customFormat="1" ht="15.75" customHeight="1" x14ac:dyDescent="0.4">
      <c r="A17" s="47" t="s">
        <v>94</v>
      </c>
      <c r="B17" s="46"/>
      <c r="C17" s="45" t="s">
        <v>64</v>
      </c>
      <c r="D17" s="44" t="s">
        <v>93</v>
      </c>
      <c r="E17" s="44"/>
      <c r="F17" s="44"/>
      <c r="G17" s="44"/>
      <c r="H17" s="44"/>
      <c r="I17" s="43"/>
    </row>
    <row r="18" spans="1:9" s="22" customFormat="1" ht="15.75" customHeight="1" x14ac:dyDescent="0.4">
      <c r="A18" s="38"/>
      <c r="B18" s="37"/>
      <c r="C18" s="36" t="s">
        <v>83</v>
      </c>
      <c r="D18" s="35" t="s">
        <v>92</v>
      </c>
      <c r="E18" s="35"/>
      <c r="F18" s="35"/>
      <c r="G18" s="35"/>
      <c r="H18" s="35"/>
      <c r="I18" s="34"/>
    </row>
    <row r="19" spans="1:9" s="22" customFormat="1" ht="15.75" customHeight="1" x14ac:dyDescent="0.4">
      <c r="A19" s="47" t="s">
        <v>91</v>
      </c>
      <c r="B19" s="46"/>
      <c r="C19" s="45" t="s">
        <v>64</v>
      </c>
      <c r="D19" s="44" t="s">
        <v>90</v>
      </c>
      <c r="E19" s="40"/>
      <c r="F19" s="40"/>
      <c r="G19" s="40"/>
      <c r="H19" s="40"/>
      <c r="I19" s="39"/>
    </row>
    <row r="20" spans="1:9" s="22" customFormat="1" ht="15.75" customHeight="1" x14ac:dyDescent="0.4">
      <c r="A20" s="38"/>
      <c r="B20" s="37"/>
      <c r="C20" s="36" t="s">
        <v>83</v>
      </c>
      <c r="D20" s="40" t="s">
        <v>89</v>
      </c>
      <c r="E20" s="40"/>
      <c r="F20" s="40"/>
      <c r="G20" s="40"/>
      <c r="H20" s="40"/>
      <c r="I20" s="39"/>
    </row>
    <row r="21" spans="1:9" s="22" customFormat="1" ht="15.75" customHeight="1" x14ac:dyDescent="0.4">
      <c r="A21" s="47" t="s">
        <v>88</v>
      </c>
      <c r="B21" s="77"/>
      <c r="C21" s="45" t="s">
        <v>64</v>
      </c>
      <c r="D21" s="44" t="s">
        <v>87</v>
      </c>
      <c r="E21" s="44"/>
      <c r="F21" s="44"/>
      <c r="G21" s="44"/>
      <c r="H21" s="44"/>
      <c r="I21" s="43"/>
    </row>
    <row r="22" spans="1:9" s="22" customFormat="1" ht="15.75" customHeight="1" x14ac:dyDescent="0.4">
      <c r="A22" s="38"/>
      <c r="B22" s="37"/>
      <c r="C22" s="76" t="s">
        <v>83</v>
      </c>
      <c r="D22" s="35" t="s">
        <v>86</v>
      </c>
      <c r="E22" s="35"/>
      <c r="F22" s="35"/>
      <c r="G22" s="35"/>
      <c r="H22" s="35"/>
      <c r="I22" s="34"/>
    </row>
    <row r="23" spans="1:9" s="22" customFormat="1" ht="15.75" customHeight="1" x14ac:dyDescent="0.4">
      <c r="A23" s="47" t="s">
        <v>85</v>
      </c>
      <c r="B23" s="46"/>
      <c r="C23" s="45" t="s">
        <v>64</v>
      </c>
      <c r="D23" s="44" t="s">
        <v>84</v>
      </c>
      <c r="E23" s="44"/>
      <c r="F23" s="44"/>
      <c r="G23" s="44"/>
      <c r="H23" s="44"/>
      <c r="I23" s="43"/>
    </row>
    <row r="24" spans="1:9" s="22" customFormat="1" ht="15.75" customHeight="1" x14ac:dyDescent="0.4">
      <c r="A24" s="38"/>
      <c r="B24" s="37"/>
      <c r="C24" s="36" t="s">
        <v>83</v>
      </c>
      <c r="D24" s="35" t="s">
        <v>82</v>
      </c>
      <c r="E24" s="35"/>
      <c r="F24" s="35"/>
      <c r="G24" s="35"/>
      <c r="H24" s="35"/>
      <c r="I24" s="34"/>
    </row>
    <row r="25" spans="1:9" s="22" customFormat="1" ht="15.75" customHeight="1" x14ac:dyDescent="0.4">
      <c r="A25" s="75" t="s">
        <v>81</v>
      </c>
      <c r="B25" s="62"/>
      <c r="C25" s="31" t="s">
        <v>7</v>
      </c>
      <c r="D25" s="15" t="s">
        <v>80</v>
      </c>
      <c r="E25" s="15"/>
      <c r="F25" s="15"/>
      <c r="G25" s="15"/>
      <c r="H25" s="15"/>
      <c r="I25" s="27"/>
    </row>
    <row r="26" spans="1:9" s="22" customFormat="1" ht="15.75" customHeight="1" x14ac:dyDescent="0.4">
      <c r="A26" s="61"/>
      <c r="B26" s="60"/>
      <c r="C26" s="28" t="s">
        <v>5</v>
      </c>
      <c r="D26" s="15" t="s">
        <v>74</v>
      </c>
      <c r="E26" s="15"/>
      <c r="F26" s="15"/>
      <c r="G26" s="15"/>
      <c r="H26" s="15"/>
      <c r="I26" s="27"/>
    </row>
    <row r="27" spans="1:9" s="22" customFormat="1" ht="15.75" customHeight="1" x14ac:dyDescent="0.4">
      <c r="A27" s="61"/>
      <c r="B27" s="60"/>
      <c r="C27" s="28"/>
      <c r="D27" s="15" t="s">
        <v>79</v>
      </c>
      <c r="E27" s="15"/>
      <c r="F27" s="15"/>
      <c r="G27" s="15"/>
      <c r="H27" s="15"/>
      <c r="I27" s="27"/>
    </row>
    <row r="28" spans="1:9" s="22" customFormat="1" ht="15.75" customHeight="1" x14ac:dyDescent="0.4">
      <c r="A28" s="61"/>
      <c r="B28" s="60"/>
      <c r="C28" s="28"/>
      <c r="D28" s="15" t="s">
        <v>78</v>
      </c>
      <c r="E28" s="15"/>
      <c r="F28" s="15"/>
      <c r="G28" s="15"/>
      <c r="H28" s="15"/>
      <c r="I28" s="27"/>
    </row>
    <row r="29" spans="1:9" s="22" customFormat="1" ht="15.75" customHeight="1" x14ac:dyDescent="0.4">
      <c r="A29" s="59"/>
      <c r="B29" s="58"/>
      <c r="C29" s="24"/>
      <c r="D29" s="10" t="s">
        <v>77</v>
      </c>
      <c r="E29" s="10"/>
      <c r="F29" s="10"/>
      <c r="G29" s="10"/>
      <c r="H29" s="10"/>
      <c r="I29" s="23"/>
    </row>
    <row r="30" spans="1:9" s="22" customFormat="1" ht="15.75" customHeight="1" x14ac:dyDescent="0.4">
      <c r="A30" s="33" t="s">
        <v>76</v>
      </c>
      <c r="B30" s="69"/>
      <c r="C30" s="28" t="s">
        <v>7</v>
      </c>
      <c r="D30" s="15" t="s">
        <v>75</v>
      </c>
      <c r="E30" s="15"/>
      <c r="F30" s="15"/>
      <c r="G30" s="15"/>
      <c r="H30" s="15"/>
      <c r="I30" s="27"/>
    </row>
    <row r="31" spans="1:9" s="22" customFormat="1" ht="15.75" customHeight="1" x14ac:dyDescent="0.4">
      <c r="A31" s="68"/>
      <c r="B31" s="67"/>
      <c r="C31" s="28" t="s">
        <v>5</v>
      </c>
      <c r="D31" s="15" t="s">
        <v>74</v>
      </c>
      <c r="E31" s="15"/>
      <c r="F31" s="15"/>
      <c r="G31" s="15"/>
      <c r="H31" s="15"/>
      <c r="I31" s="27"/>
    </row>
    <row r="32" spans="1:9" s="22" customFormat="1" ht="15.75" customHeight="1" x14ac:dyDescent="0.4">
      <c r="A32" s="68"/>
      <c r="B32" s="67"/>
      <c r="C32" s="28"/>
      <c r="D32" s="15" t="s">
        <v>73</v>
      </c>
      <c r="E32" s="15"/>
      <c r="F32" s="15"/>
      <c r="G32" s="15"/>
      <c r="H32" s="15"/>
      <c r="I32" s="27"/>
    </row>
    <row r="33" spans="1:9" s="22" customFormat="1" ht="15.75" customHeight="1" x14ac:dyDescent="0.4">
      <c r="A33" s="64"/>
      <c r="B33" s="63"/>
      <c r="C33" s="28"/>
      <c r="D33" s="15" t="s">
        <v>72</v>
      </c>
      <c r="E33" s="15"/>
      <c r="F33" s="15"/>
      <c r="G33" s="15"/>
      <c r="H33" s="15"/>
      <c r="I33" s="27"/>
    </row>
    <row r="34" spans="1:9" s="22" customFormat="1" ht="15.75" customHeight="1" x14ac:dyDescent="0.4">
      <c r="A34" s="33" t="s">
        <v>71</v>
      </c>
      <c r="B34" s="69"/>
      <c r="C34" s="31" t="s">
        <v>7</v>
      </c>
      <c r="D34" s="19" t="s">
        <v>70</v>
      </c>
      <c r="E34" s="19"/>
      <c r="F34" s="19"/>
      <c r="G34" s="19"/>
      <c r="H34" s="19"/>
      <c r="I34" s="18"/>
    </row>
    <row r="35" spans="1:9" s="22" customFormat="1" ht="15.75" customHeight="1" x14ac:dyDescent="0.4">
      <c r="A35" s="68"/>
      <c r="B35" s="67"/>
      <c r="C35" s="28" t="s">
        <v>5</v>
      </c>
      <c r="D35" s="15" t="s">
        <v>69</v>
      </c>
      <c r="E35" s="15"/>
      <c r="F35" s="15"/>
      <c r="G35" s="15"/>
      <c r="H35" s="15"/>
      <c r="I35" s="27"/>
    </row>
    <row r="36" spans="1:9" s="22" customFormat="1" ht="15.75" customHeight="1" x14ac:dyDescent="0.4">
      <c r="A36" s="68"/>
      <c r="B36" s="67"/>
      <c r="C36" s="28"/>
      <c r="D36" s="15" t="s">
        <v>68</v>
      </c>
      <c r="E36" s="15"/>
      <c r="F36" s="15"/>
      <c r="G36" s="15"/>
      <c r="H36" s="15"/>
      <c r="I36" s="27"/>
    </row>
    <row r="37" spans="1:9" s="22" customFormat="1" ht="15.75" customHeight="1" x14ac:dyDescent="0.4">
      <c r="A37" s="68"/>
      <c r="B37" s="67"/>
      <c r="C37" s="28"/>
      <c r="D37" s="15" t="s">
        <v>67</v>
      </c>
      <c r="E37" s="15"/>
      <c r="F37" s="15"/>
      <c r="G37" s="15"/>
      <c r="H37" s="15"/>
      <c r="I37" s="27"/>
    </row>
    <row r="38" spans="1:9" s="22" customFormat="1" ht="15.75" customHeight="1" x14ac:dyDescent="0.4">
      <c r="A38" s="64"/>
      <c r="B38" s="63"/>
      <c r="C38" s="24"/>
      <c r="D38" s="10" t="s">
        <v>66</v>
      </c>
      <c r="E38" s="10"/>
      <c r="F38" s="10"/>
      <c r="G38" s="10"/>
      <c r="H38" s="10"/>
      <c r="I38" s="23"/>
    </row>
    <row r="39" spans="1:9" s="22" customFormat="1" ht="15.75" customHeight="1" x14ac:dyDescent="0.4">
      <c r="A39" s="53" t="s">
        <v>65</v>
      </c>
      <c r="B39" s="74"/>
      <c r="C39" s="31" t="s">
        <v>64</v>
      </c>
      <c r="D39" s="19" t="s">
        <v>63</v>
      </c>
      <c r="E39" s="19"/>
      <c r="F39" s="19"/>
      <c r="G39" s="19"/>
      <c r="H39" s="19"/>
      <c r="I39" s="18"/>
    </row>
    <row r="40" spans="1:9" s="22" customFormat="1" ht="15.75" customHeight="1" x14ac:dyDescent="0.4">
      <c r="A40" s="26"/>
      <c r="B40" s="25"/>
      <c r="C40" s="24" t="s">
        <v>62</v>
      </c>
      <c r="D40" s="10"/>
      <c r="E40" s="10"/>
      <c r="F40" s="10"/>
      <c r="G40" s="10"/>
      <c r="H40" s="10"/>
      <c r="I40" s="23"/>
    </row>
    <row r="41" spans="1:9" s="22" customFormat="1" ht="15.75" customHeight="1" x14ac:dyDescent="0.4">
      <c r="A41" s="33" t="s">
        <v>61</v>
      </c>
      <c r="B41" s="32"/>
      <c r="C41" s="31" t="s">
        <v>7</v>
      </c>
      <c r="D41" s="19" t="s">
        <v>60</v>
      </c>
      <c r="E41" s="19"/>
      <c r="F41" s="19"/>
      <c r="G41" s="19"/>
      <c r="H41" s="19"/>
      <c r="I41" s="18"/>
    </row>
    <row r="42" spans="1:9" s="22" customFormat="1" ht="15.75" customHeight="1" x14ac:dyDescent="0.4">
      <c r="A42" s="70"/>
      <c r="B42" s="29"/>
      <c r="C42" s="28" t="s">
        <v>5</v>
      </c>
      <c r="D42" s="15" t="s">
        <v>59</v>
      </c>
      <c r="E42" s="15"/>
      <c r="F42" s="15"/>
      <c r="G42" s="15"/>
      <c r="H42" s="15"/>
      <c r="I42" s="27"/>
    </row>
    <row r="43" spans="1:9" s="22" customFormat="1" ht="15.75" customHeight="1" x14ac:dyDescent="0.4">
      <c r="A43" s="26"/>
      <c r="B43" s="25"/>
      <c r="C43" s="24"/>
      <c r="D43" s="10" t="s">
        <v>58</v>
      </c>
      <c r="E43" s="10"/>
      <c r="F43" s="10"/>
      <c r="G43" s="10"/>
      <c r="H43" s="10"/>
      <c r="I43" s="23"/>
    </row>
    <row r="44" spans="1:9" s="22" customFormat="1" ht="15.75" customHeight="1" x14ac:dyDescent="0.4">
      <c r="A44" s="33" t="s">
        <v>57</v>
      </c>
      <c r="B44" s="32"/>
      <c r="C44" s="31" t="s">
        <v>7</v>
      </c>
      <c r="D44" s="19" t="s">
        <v>56</v>
      </c>
      <c r="E44" s="19" t="s">
        <v>55</v>
      </c>
      <c r="F44" s="19"/>
      <c r="G44" s="19"/>
      <c r="H44" s="19"/>
      <c r="I44" s="18"/>
    </row>
    <row r="45" spans="1:9" s="22" customFormat="1" ht="15.75" customHeight="1" x14ac:dyDescent="0.4">
      <c r="A45" s="70"/>
      <c r="B45" s="29"/>
      <c r="C45" s="28" t="s">
        <v>5</v>
      </c>
      <c r="D45" s="15" t="s">
        <v>54</v>
      </c>
      <c r="E45" s="15"/>
      <c r="F45" s="73"/>
      <c r="G45" s="15"/>
      <c r="H45" s="15"/>
      <c r="I45" s="27"/>
    </row>
    <row r="46" spans="1:9" s="22" customFormat="1" ht="15.75" customHeight="1" x14ac:dyDescent="0.4">
      <c r="A46" s="26"/>
      <c r="B46" s="25"/>
      <c r="C46" s="24"/>
      <c r="D46" s="10" t="s">
        <v>53</v>
      </c>
      <c r="E46" s="10"/>
      <c r="F46" s="72"/>
      <c r="G46" s="10"/>
      <c r="H46" s="10"/>
      <c r="I46" s="23"/>
    </row>
    <row r="47" spans="1:9" s="22" customFormat="1" ht="15.75" customHeight="1" x14ac:dyDescent="0.4">
      <c r="A47" s="33" t="s">
        <v>52</v>
      </c>
      <c r="B47" s="32"/>
      <c r="C47" s="31" t="s">
        <v>7</v>
      </c>
      <c r="D47" s="71" t="s">
        <v>51</v>
      </c>
      <c r="E47" s="19"/>
      <c r="F47" s="19"/>
      <c r="G47" s="19"/>
      <c r="H47" s="19"/>
      <c r="I47" s="18"/>
    </row>
    <row r="48" spans="1:9" s="22" customFormat="1" ht="15.75" customHeight="1" x14ac:dyDescent="0.4">
      <c r="A48" s="70"/>
      <c r="B48" s="29"/>
      <c r="C48" s="28" t="s">
        <v>5</v>
      </c>
      <c r="D48" s="15" t="s">
        <v>50</v>
      </c>
      <c r="E48" s="15"/>
      <c r="F48" s="15"/>
      <c r="G48" s="15"/>
      <c r="H48" s="15"/>
      <c r="I48" s="27"/>
    </row>
    <row r="49" spans="1:9" s="22" customFormat="1" ht="15.75" customHeight="1" x14ac:dyDescent="0.4">
      <c r="A49" s="26"/>
      <c r="B49" s="25"/>
      <c r="C49" s="24"/>
      <c r="D49" s="10" t="s">
        <v>49</v>
      </c>
      <c r="E49" s="10"/>
      <c r="F49" s="10"/>
      <c r="G49" s="10"/>
      <c r="H49" s="10"/>
      <c r="I49" s="23"/>
    </row>
    <row r="50" spans="1:9" s="22" customFormat="1" ht="19.5" customHeight="1" x14ac:dyDescent="0.4">
      <c r="A50" s="33" t="s">
        <v>48</v>
      </c>
      <c r="B50" s="32"/>
      <c r="C50" s="31" t="s">
        <v>7</v>
      </c>
      <c r="D50" s="19" t="s">
        <v>47</v>
      </c>
      <c r="E50" s="19"/>
      <c r="F50" s="19"/>
      <c r="G50" s="19"/>
      <c r="H50" s="19"/>
      <c r="I50" s="18"/>
    </row>
    <row r="51" spans="1:9" s="22" customFormat="1" ht="19.5" customHeight="1" x14ac:dyDescent="0.4">
      <c r="A51" s="70"/>
      <c r="B51" s="29"/>
      <c r="C51" s="28" t="s">
        <v>5</v>
      </c>
      <c r="D51" s="15" t="s">
        <v>46</v>
      </c>
      <c r="E51" s="15"/>
      <c r="F51" s="15"/>
      <c r="G51" s="15"/>
      <c r="H51" s="15"/>
      <c r="I51" s="27"/>
    </row>
    <row r="52" spans="1:9" s="22" customFormat="1" ht="15.75" customHeight="1" x14ac:dyDescent="0.4">
      <c r="A52" s="33" t="s">
        <v>45</v>
      </c>
      <c r="B52" s="32"/>
      <c r="C52" s="31" t="s">
        <v>7</v>
      </c>
      <c r="D52" s="19" t="s">
        <v>44</v>
      </c>
      <c r="E52" s="19"/>
      <c r="F52" s="19"/>
      <c r="G52" s="19"/>
      <c r="H52" s="19"/>
      <c r="I52" s="18"/>
    </row>
    <row r="53" spans="1:9" s="22" customFormat="1" ht="15.75" customHeight="1" x14ac:dyDescent="0.4">
      <c r="A53" s="26"/>
      <c r="B53" s="25"/>
      <c r="C53" s="28" t="s">
        <v>5</v>
      </c>
      <c r="D53" s="10" t="s">
        <v>43</v>
      </c>
      <c r="E53" s="10"/>
      <c r="F53" s="10"/>
      <c r="G53" s="10"/>
      <c r="H53" s="10"/>
      <c r="I53" s="23"/>
    </row>
    <row r="54" spans="1:9" s="22" customFormat="1" ht="15.75" customHeight="1" x14ac:dyDescent="0.4">
      <c r="A54" s="33" t="s">
        <v>42</v>
      </c>
      <c r="B54" s="32"/>
      <c r="C54" s="31" t="s">
        <v>7</v>
      </c>
      <c r="D54" s="19" t="s">
        <v>41</v>
      </c>
      <c r="E54" s="19"/>
      <c r="F54" s="19"/>
      <c r="G54" s="19"/>
      <c r="H54" s="19"/>
      <c r="I54" s="18"/>
    </row>
    <row r="55" spans="1:9" s="22" customFormat="1" ht="15.75" customHeight="1" x14ac:dyDescent="0.4">
      <c r="A55" s="70"/>
      <c r="B55" s="29"/>
      <c r="C55" s="24" t="s">
        <v>5</v>
      </c>
      <c r="D55" s="10" t="s">
        <v>40</v>
      </c>
      <c r="E55" s="10"/>
      <c r="F55" s="10"/>
      <c r="G55" s="10"/>
      <c r="H55" s="10"/>
      <c r="I55" s="23"/>
    </row>
    <row r="56" spans="1:9" s="22" customFormat="1" ht="15.75" customHeight="1" x14ac:dyDescent="0.4">
      <c r="A56" s="33" t="s">
        <v>39</v>
      </c>
      <c r="B56" s="69"/>
      <c r="C56" s="28" t="s">
        <v>7</v>
      </c>
      <c r="D56" s="15" t="s">
        <v>38</v>
      </c>
      <c r="E56" s="15"/>
      <c r="F56" s="15"/>
      <c r="G56" s="15"/>
      <c r="H56" s="15"/>
      <c r="I56" s="27"/>
    </row>
    <row r="57" spans="1:9" s="22" customFormat="1" ht="15.75" customHeight="1" x14ac:dyDescent="0.4">
      <c r="A57" s="68"/>
      <c r="B57" s="67"/>
      <c r="C57" s="28" t="s">
        <v>5</v>
      </c>
      <c r="D57" s="15" t="s">
        <v>37</v>
      </c>
      <c r="E57" s="15"/>
      <c r="F57" s="15"/>
      <c r="G57" s="15"/>
      <c r="H57" s="15"/>
      <c r="I57" s="27"/>
    </row>
    <row r="58" spans="1:9" s="22" customFormat="1" ht="15.75" customHeight="1" x14ac:dyDescent="0.4">
      <c r="A58" s="68"/>
      <c r="B58" s="67"/>
      <c r="C58" s="28"/>
      <c r="D58" s="66" t="s">
        <v>36</v>
      </c>
      <c r="E58" s="66"/>
      <c r="F58" s="66"/>
      <c r="G58" s="66"/>
      <c r="H58" s="66"/>
      <c r="I58" s="65"/>
    </row>
    <row r="59" spans="1:9" s="22" customFormat="1" ht="15.75" customHeight="1" x14ac:dyDescent="0.4">
      <c r="A59" s="64"/>
      <c r="B59" s="63"/>
      <c r="C59" s="24"/>
      <c r="D59" s="10" t="s">
        <v>35</v>
      </c>
      <c r="E59" s="10"/>
      <c r="F59" s="10"/>
      <c r="G59" s="10"/>
      <c r="H59" s="10"/>
      <c r="I59" s="23"/>
    </row>
    <row r="60" spans="1:9" s="22" customFormat="1" ht="15.75" customHeight="1" x14ac:dyDescent="0.4">
      <c r="A60" s="33" t="s">
        <v>34</v>
      </c>
      <c r="B60" s="32"/>
      <c r="C60" s="31" t="s">
        <v>7</v>
      </c>
      <c r="D60" s="19" t="s">
        <v>33</v>
      </c>
      <c r="E60" s="19"/>
      <c r="F60" s="19"/>
      <c r="G60" s="19"/>
      <c r="H60" s="19"/>
      <c r="I60" s="18"/>
    </row>
    <row r="61" spans="1:9" s="22" customFormat="1" ht="15.75" customHeight="1" x14ac:dyDescent="0.4">
      <c r="A61" s="26"/>
      <c r="B61" s="25"/>
      <c r="C61" s="28" t="s">
        <v>5</v>
      </c>
      <c r="D61" s="10" t="s">
        <v>32</v>
      </c>
      <c r="E61" s="10"/>
      <c r="F61" s="10"/>
      <c r="G61" s="10"/>
      <c r="H61" s="10"/>
      <c r="I61" s="23"/>
    </row>
    <row r="62" spans="1:9" s="22" customFormat="1" ht="15.75" customHeight="1" x14ac:dyDescent="0.4">
      <c r="A62" s="33" t="s">
        <v>31</v>
      </c>
      <c r="B62" s="62"/>
      <c r="C62" s="31" t="s">
        <v>7</v>
      </c>
      <c r="D62" s="19" t="s">
        <v>30</v>
      </c>
      <c r="E62" s="19"/>
      <c r="F62" s="19"/>
      <c r="G62" s="19"/>
      <c r="H62" s="19"/>
      <c r="I62" s="18"/>
    </row>
    <row r="63" spans="1:9" s="22" customFormat="1" ht="15.75" customHeight="1" x14ac:dyDescent="0.4">
      <c r="A63" s="61"/>
      <c r="B63" s="60"/>
      <c r="C63" s="28" t="s">
        <v>5</v>
      </c>
      <c r="D63" s="15" t="s">
        <v>29</v>
      </c>
      <c r="E63" s="15"/>
      <c r="F63" s="15"/>
      <c r="G63" s="15"/>
      <c r="H63" s="15"/>
      <c r="I63" s="27"/>
    </row>
    <row r="64" spans="1:9" s="22" customFormat="1" ht="15.75" customHeight="1" x14ac:dyDescent="0.4">
      <c r="A64" s="61"/>
      <c r="B64" s="60"/>
      <c r="C64" s="28"/>
      <c r="D64" s="15" t="s">
        <v>28</v>
      </c>
      <c r="E64" s="15"/>
      <c r="F64" s="15"/>
      <c r="G64" s="15"/>
      <c r="H64" s="15"/>
      <c r="I64" s="27"/>
    </row>
    <row r="65" spans="1:9" s="22" customFormat="1" ht="15.75" customHeight="1" x14ac:dyDescent="0.4">
      <c r="A65" s="59"/>
      <c r="B65" s="58"/>
      <c r="C65" s="24"/>
      <c r="D65" s="10" t="s">
        <v>27</v>
      </c>
      <c r="E65" s="10"/>
      <c r="F65" s="10"/>
      <c r="G65" s="10"/>
      <c r="H65" s="10"/>
      <c r="I65" s="23"/>
    </row>
    <row r="66" spans="1:9" s="22" customFormat="1" ht="15.75" customHeight="1" x14ac:dyDescent="0.4">
      <c r="A66" s="33" t="s">
        <v>26</v>
      </c>
      <c r="B66" s="32"/>
      <c r="C66" s="31" t="s">
        <v>7</v>
      </c>
      <c r="D66" s="19" t="s">
        <v>25</v>
      </c>
      <c r="E66" s="19"/>
      <c r="F66" s="19"/>
      <c r="G66" s="19"/>
      <c r="H66" s="19"/>
      <c r="I66" s="18"/>
    </row>
    <row r="67" spans="1:9" s="22" customFormat="1" ht="15.75" customHeight="1" x14ac:dyDescent="0.4">
      <c r="A67" s="26"/>
      <c r="B67" s="25"/>
      <c r="C67" s="28" t="s">
        <v>5</v>
      </c>
      <c r="D67" s="10" t="s">
        <v>24</v>
      </c>
      <c r="E67" s="10"/>
      <c r="F67" s="10"/>
      <c r="G67" s="10"/>
      <c r="H67" s="10"/>
      <c r="I67" s="23"/>
    </row>
    <row r="68" spans="1:9" s="22" customFormat="1" ht="15.75" customHeight="1" x14ac:dyDescent="0.4">
      <c r="A68" s="33" t="s">
        <v>23</v>
      </c>
      <c r="B68" s="32"/>
      <c r="C68" s="31" t="s">
        <v>7</v>
      </c>
      <c r="D68" s="19" t="s">
        <v>22</v>
      </c>
      <c r="E68" s="19"/>
      <c r="F68" s="19"/>
      <c r="G68" s="19"/>
      <c r="H68" s="19"/>
      <c r="I68" s="18"/>
    </row>
    <row r="69" spans="1:9" s="22" customFormat="1" ht="15.75" customHeight="1" x14ac:dyDescent="0.4">
      <c r="A69" s="26"/>
      <c r="B69" s="25"/>
      <c r="C69" s="28" t="s">
        <v>5</v>
      </c>
      <c r="D69" s="10" t="s">
        <v>21</v>
      </c>
      <c r="E69" s="10"/>
      <c r="F69" s="10"/>
      <c r="G69" s="10"/>
      <c r="H69" s="10"/>
      <c r="I69" s="23"/>
    </row>
    <row r="70" spans="1:9" s="22" customFormat="1" ht="15.75" customHeight="1" x14ac:dyDescent="0.4">
      <c r="A70" s="57" t="s">
        <v>20</v>
      </c>
      <c r="B70" s="56"/>
      <c r="C70" s="31" t="s">
        <v>7</v>
      </c>
      <c r="D70" s="15" t="s">
        <v>19</v>
      </c>
      <c r="E70" s="15"/>
      <c r="F70" s="15"/>
      <c r="G70" s="15"/>
      <c r="H70" s="15"/>
      <c r="I70" s="27"/>
    </row>
    <row r="71" spans="1:9" s="22" customFormat="1" ht="22.5" customHeight="1" x14ac:dyDescent="0.4">
      <c r="A71" s="55"/>
      <c r="B71" s="54"/>
      <c r="C71" s="24" t="s">
        <v>5</v>
      </c>
      <c r="D71" s="10" t="s">
        <v>18</v>
      </c>
      <c r="E71" s="10"/>
      <c r="F71" s="10"/>
      <c r="G71" s="10"/>
      <c r="H71" s="10"/>
      <c r="I71" s="23"/>
    </row>
    <row r="72" spans="1:9" s="22" customFormat="1" ht="15.75" customHeight="1" x14ac:dyDescent="0.4">
      <c r="A72" s="53" t="s">
        <v>17</v>
      </c>
      <c r="B72" s="52"/>
      <c r="C72" s="31"/>
      <c r="D72" s="15"/>
      <c r="E72" s="15"/>
      <c r="F72" s="15"/>
      <c r="G72" s="15"/>
      <c r="H72" s="15"/>
      <c r="I72" s="27"/>
    </row>
    <row r="73" spans="1:9" s="22" customFormat="1" ht="15.75" customHeight="1" x14ac:dyDescent="0.4">
      <c r="A73" s="51"/>
      <c r="B73" s="50"/>
      <c r="C73" s="28" t="s">
        <v>7</v>
      </c>
      <c r="D73" s="15" t="s">
        <v>16</v>
      </c>
      <c r="E73" s="15"/>
      <c r="F73" s="15"/>
      <c r="G73" s="15"/>
      <c r="H73" s="15"/>
      <c r="I73" s="27"/>
    </row>
    <row r="74" spans="1:9" s="22" customFormat="1" ht="15.75" customHeight="1" x14ac:dyDescent="0.4">
      <c r="A74" s="49"/>
      <c r="B74" s="48"/>
      <c r="C74" s="24" t="s">
        <v>5</v>
      </c>
      <c r="D74" s="10" t="s">
        <v>15</v>
      </c>
      <c r="E74" s="10"/>
      <c r="F74" s="15"/>
      <c r="G74" s="15"/>
      <c r="H74" s="15"/>
      <c r="I74" s="27"/>
    </row>
    <row r="75" spans="1:9" s="22" customFormat="1" ht="16.5" customHeight="1" x14ac:dyDescent="0.4">
      <c r="A75" s="47" t="s">
        <v>14</v>
      </c>
      <c r="B75" s="46"/>
      <c r="C75" s="45"/>
      <c r="D75" s="44"/>
      <c r="E75" s="44"/>
      <c r="F75" s="44"/>
      <c r="G75" s="44"/>
      <c r="H75" s="44"/>
      <c r="I75" s="43"/>
    </row>
    <row r="76" spans="1:9" s="22" customFormat="1" ht="16.5" customHeight="1" x14ac:dyDescent="0.4">
      <c r="A76" s="42"/>
      <c r="B76" s="41"/>
      <c r="C76" s="36" t="s">
        <v>7</v>
      </c>
      <c r="D76" s="40" t="s">
        <v>13</v>
      </c>
      <c r="E76" s="40"/>
      <c r="F76" s="40"/>
      <c r="G76" s="40"/>
      <c r="H76" s="40"/>
      <c r="I76" s="39"/>
    </row>
    <row r="77" spans="1:9" s="22" customFormat="1" ht="16.5" customHeight="1" x14ac:dyDescent="0.4">
      <c r="A77" s="38"/>
      <c r="B77" s="37"/>
      <c r="C77" s="36" t="s">
        <v>5</v>
      </c>
      <c r="D77" s="35" t="s">
        <v>12</v>
      </c>
      <c r="E77" s="35"/>
      <c r="F77" s="35"/>
      <c r="G77" s="35"/>
      <c r="H77" s="35"/>
      <c r="I77" s="34"/>
    </row>
    <row r="78" spans="1:9" s="22" customFormat="1" ht="17.25" customHeight="1" x14ac:dyDescent="0.4">
      <c r="A78" s="33" t="s">
        <v>11</v>
      </c>
      <c r="B78" s="32"/>
      <c r="C78" s="31"/>
      <c r="D78" s="19"/>
      <c r="E78" s="19"/>
      <c r="F78" s="19"/>
      <c r="G78" s="19"/>
      <c r="H78" s="19"/>
      <c r="I78" s="18"/>
    </row>
    <row r="79" spans="1:9" s="22" customFormat="1" ht="17.25" customHeight="1" x14ac:dyDescent="0.4">
      <c r="A79" s="30"/>
      <c r="B79" s="29"/>
      <c r="C79" s="28" t="s">
        <v>7</v>
      </c>
      <c r="D79" s="15" t="s">
        <v>10</v>
      </c>
      <c r="E79" s="15"/>
      <c r="F79" s="15"/>
      <c r="G79" s="15"/>
      <c r="H79" s="15"/>
      <c r="I79" s="27"/>
    </row>
    <row r="80" spans="1:9" s="22" customFormat="1" ht="17.25" customHeight="1" x14ac:dyDescent="0.4">
      <c r="A80" s="26"/>
      <c r="B80" s="25"/>
      <c r="C80" s="24" t="s">
        <v>5</v>
      </c>
      <c r="D80" s="10" t="s">
        <v>9</v>
      </c>
      <c r="E80" s="10"/>
      <c r="F80" s="10"/>
      <c r="G80" s="10"/>
      <c r="H80" s="10"/>
      <c r="I80" s="23"/>
    </row>
    <row r="81" spans="1:9" ht="13.5" customHeight="1" x14ac:dyDescent="0.4">
      <c r="A81" s="21" t="s">
        <v>8</v>
      </c>
      <c r="B81" s="20"/>
      <c r="C81" s="19"/>
      <c r="D81" s="19"/>
      <c r="E81" s="19"/>
      <c r="F81" s="19"/>
      <c r="G81" s="19"/>
      <c r="H81" s="19"/>
      <c r="I81" s="18"/>
    </row>
    <row r="82" spans="1:9" x14ac:dyDescent="0.4">
      <c r="A82" s="17"/>
      <c r="B82" s="16"/>
      <c r="C82" s="15" t="s">
        <v>7</v>
      </c>
      <c r="D82" s="14" t="s">
        <v>6</v>
      </c>
      <c r="E82" s="14"/>
      <c r="F82" s="14"/>
      <c r="G82" s="14"/>
      <c r="H82" s="14"/>
      <c r="I82" s="13"/>
    </row>
    <row r="83" spans="1:9" ht="31.5" customHeight="1" x14ac:dyDescent="0.4">
      <c r="A83" s="17"/>
      <c r="B83" s="16"/>
      <c r="C83" s="15" t="s">
        <v>5</v>
      </c>
      <c r="D83" s="14" t="s">
        <v>4</v>
      </c>
      <c r="E83" s="14"/>
      <c r="F83" s="14"/>
      <c r="G83" s="14"/>
      <c r="H83" s="14"/>
      <c r="I83" s="13"/>
    </row>
    <row r="84" spans="1:9" ht="13.5" customHeight="1" x14ac:dyDescent="0.4">
      <c r="A84" s="12"/>
      <c r="B84" s="11"/>
      <c r="C84" s="10" t="s">
        <v>3</v>
      </c>
      <c r="D84" s="9"/>
      <c r="E84" s="9"/>
      <c r="F84" s="9"/>
      <c r="G84" s="9"/>
      <c r="H84" s="9"/>
      <c r="I84" s="8"/>
    </row>
    <row r="85" spans="1:9" x14ac:dyDescent="0.4">
      <c r="A85" s="7" t="s">
        <v>2</v>
      </c>
      <c r="B85" s="6"/>
      <c r="C85" s="6"/>
      <c r="D85" s="6"/>
      <c r="E85" s="6"/>
      <c r="F85" s="6"/>
      <c r="G85" s="6"/>
      <c r="H85" s="6"/>
      <c r="I85" s="6"/>
    </row>
    <row r="86" spans="1:9" ht="13.5" customHeight="1" x14ac:dyDescent="0.4">
      <c r="A86" s="7" t="s">
        <v>1</v>
      </c>
      <c r="B86" s="6"/>
      <c r="C86" s="6"/>
      <c r="D86" s="6"/>
      <c r="E86" s="6"/>
      <c r="F86" s="6"/>
      <c r="G86" s="6"/>
      <c r="H86" s="6"/>
      <c r="I86" s="6"/>
    </row>
    <row r="87" spans="1:9" ht="13.5" customHeight="1" x14ac:dyDescent="0.4">
      <c r="I87" s="5" t="s">
        <v>0</v>
      </c>
    </row>
    <row r="91" spans="1:9" ht="14.25" x14ac:dyDescent="0.15">
      <c r="A91" s="4"/>
      <c r="B91" s="4"/>
      <c r="C91" s="4"/>
      <c r="D91" s="4"/>
      <c r="E91" s="4"/>
      <c r="F91" s="4"/>
      <c r="G91" s="4"/>
      <c r="H91" s="4"/>
      <c r="I91" s="4"/>
    </row>
    <row r="92" spans="1:9" ht="14.25" x14ac:dyDescent="0.15">
      <c r="A92" s="4"/>
      <c r="B92" s="4"/>
      <c r="C92" s="4"/>
      <c r="D92" s="4"/>
      <c r="E92" s="4"/>
      <c r="F92" s="4"/>
      <c r="G92" s="4"/>
      <c r="H92" s="4"/>
      <c r="I92" s="4"/>
    </row>
    <row r="95" spans="1:9" x14ac:dyDescent="0.4">
      <c r="A95" s="3"/>
      <c r="B95" s="3"/>
      <c r="C95" s="3"/>
      <c r="D95" s="3"/>
      <c r="E95" s="3"/>
      <c r="F95" s="3"/>
      <c r="G95" s="3"/>
      <c r="H95" s="3"/>
      <c r="I95" s="3"/>
    </row>
  </sheetData>
  <mergeCells count="34">
    <mergeCell ref="C1:H1"/>
    <mergeCell ref="A3:B5"/>
    <mergeCell ref="A6:B8"/>
    <mergeCell ref="A9:B11"/>
    <mergeCell ref="A12:B14"/>
    <mergeCell ref="A15:B16"/>
    <mergeCell ref="A17:B18"/>
    <mergeCell ref="A19:B20"/>
    <mergeCell ref="A21:B22"/>
    <mergeCell ref="A23:B24"/>
    <mergeCell ref="A25:B29"/>
    <mergeCell ref="A30:B33"/>
    <mergeCell ref="A34:B38"/>
    <mergeCell ref="A39:B40"/>
    <mergeCell ref="A41:B43"/>
    <mergeCell ref="A44:B46"/>
    <mergeCell ref="A47:B49"/>
    <mergeCell ref="A50:B51"/>
    <mergeCell ref="A52:B53"/>
    <mergeCell ref="A54:B55"/>
    <mergeCell ref="A56:B59"/>
    <mergeCell ref="D58:I58"/>
    <mergeCell ref="A60:B61"/>
    <mergeCell ref="A62:B65"/>
    <mergeCell ref="A81:B84"/>
    <mergeCell ref="D82:I82"/>
    <mergeCell ref="D83:I83"/>
    <mergeCell ref="A95:I95"/>
    <mergeCell ref="A66:B67"/>
    <mergeCell ref="A68:B69"/>
    <mergeCell ref="A70:B71"/>
    <mergeCell ref="A72:B74"/>
    <mergeCell ref="A75:B77"/>
    <mergeCell ref="A78:B80"/>
  </mergeCells>
  <phoneticPr fontId="3"/>
  <printOptions horizontalCentered="1"/>
  <pageMargins left="0.70866141732283472" right="0.70866141732283472" top="0.9055118110236221" bottom="0" header="0.35433070866141736" footer="0.51181102362204722"/>
  <pageSetup paperSize="9" scale="94" orientation="portrait" r:id="rId1"/>
  <headerFooter alignWithMargins="0"/>
  <rowBreaks count="2" manualBreakCount="2">
    <brk id="40" max="8" man="1"/>
    <brk id="8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"/>
  <dimension ref="A1:G34"/>
  <sheetViews>
    <sheetView view="pageBreakPreview" zoomScaleNormal="100" zoomScaleSheetLayoutView="100" workbookViewId="0"/>
  </sheetViews>
  <sheetFormatPr defaultRowHeight="18.75" x14ac:dyDescent="0.4"/>
  <cols>
    <col min="1" max="1" width="13" style="305" customWidth="1"/>
    <col min="2" max="2" width="10.625" style="305" customWidth="1"/>
    <col min="3" max="7" width="12.625" style="305" customWidth="1"/>
    <col min="8" max="9" width="9" style="305"/>
    <col min="10" max="10" width="9" style="305" customWidth="1"/>
    <col min="11" max="11" width="12.875" style="305" customWidth="1"/>
    <col min="12" max="16384" width="9" style="305"/>
  </cols>
  <sheetData>
    <row r="1" spans="1:7" ht="18.75" customHeight="1" x14ac:dyDescent="0.4">
      <c r="A1" s="305" t="s">
        <v>514</v>
      </c>
      <c r="B1" s="323"/>
      <c r="C1" s="323" t="s">
        <v>513</v>
      </c>
      <c r="D1" s="323"/>
      <c r="E1" s="323"/>
      <c r="F1" s="323"/>
      <c r="G1" s="322" t="s">
        <v>512</v>
      </c>
    </row>
    <row r="2" spans="1:7" ht="42" customHeight="1" x14ac:dyDescent="0.4">
      <c r="A2" s="321" t="s">
        <v>184</v>
      </c>
      <c r="B2" s="321" t="s">
        <v>511</v>
      </c>
      <c r="C2" s="321" t="s">
        <v>499</v>
      </c>
      <c r="D2" s="321">
        <v>4</v>
      </c>
      <c r="E2" s="321">
        <v>5</v>
      </c>
      <c r="F2" s="321">
        <v>6</v>
      </c>
      <c r="G2" s="321">
        <v>7</v>
      </c>
    </row>
    <row r="3" spans="1:7" ht="28.5" customHeight="1" x14ac:dyDescent="0.4">
      <c r="A3" s="319" t="s">
        <v>498</v>
      </c>
      <c r="B3" s="316" t="s">
        <v>509</v>
      </c>
      <c r="C3" s="315">
        <v>143401</v>
      </c>
      <c r="D3" s="315">
        <v>155189</v>
      </c>
      <c r="E3" s="315">
        <v>177783</v>
      </c>
      <c r="F3" s="315">
        <v>198569</v>
      </c>
      <c r="G3" s="315">
        <v>212448</v>
      </c>
    </row>
    <row r="4" spans="1:7" ht="27.75" customHeight="1" x14ac:dyDescent="0.4">
      <c r="A4" s="319"/>
      <c r="B4" s="318" t="s">
        <v>508</v>
      </c>
      <c r="C4" s="315">
        <v>100143</v>
      </c>
      <c r="D4" s="315">
        <v>106466</v>
      </c>
      <c r="E4" s="315">
        <v>115579</v>
      </c>
      <c r="F4" s="315">
        <v>124852</v>
      </c>
      <c r="G4" s="315">
        <v>129555</v>
      </c>
    </row>
    <row r="5" spans="1:7" ht="29.25" customHeight="1" x14ac:dyDescent="0.4">
      <c r="A5" s="319"/>
      <c r="B5" s="316" t="s">
        <v>507</v>
      </c>
      <c r="C5" s="315">
        <v>318596</v>
      </c>
      <c r="D5" s="315">
        <v>329499</v>
      </c>
      <c r="E5" s="315">
        <v>336765</v>
      </c>
      <c r="F5" s="315">
        <v>335591</v>
      </c>
      <c r="G5" s="315">
        <v>331739</v>
      </c>
    </row>
    <row r="6" spans="1:7" ht="29.25" hidden="1" customHeight="1" x14ac:dyDescent="0.4">
      <c r="A6" s="320" t="s">
        <v>510</v>
      </c>
      <c r="B6" s="316" t="s">
        <v>509</v>
      </c>
      <c r="C6" s="315">
        <v>0</v>
      </c>
      <c r="D6" s="315">
        <v>0</v>
      </c>
      <c r="E6" s="315"/>
      <c r="F6" s="315"/>
      <c r="G6" s="315"/>
    </row>
    <row r="7" spans="1:7" ht="27.75" hidden="1" customHeight="1" x14ac:dyDescent="0.4">
      <c r="A7" s="320"/>
      <c r="B7" s="318" t="s">
        <v>508</v>
      </c>
      <c r="C7" s="315">
        <v>0</v>
      </c>
      <c r="D7" s="315">
        <v>0</v>
      </c>
      <c r="E7" s="315"/>
      <c r="F7" s="315"/>
      <c r="G7" s="315"/>
    </row>
    <row r="8" spans="1:7" ht="27.75" hidden="1" customHeight="1" x14ac:dyDescent="0.4">
      <c r="A8" s="320"/>
      <c r="B8" s="316" t="s">
        <v>507</v>
      </c>
      <c r="C8" s="315">
        <v>0</v>
      </c>
      <c r="D8" s="315">
        <v>0</v>
      </c>
      <c r="E8" s="315"/>
      <c r="F8" s="315"/>
      <c r="G8" s="315"/>
    </row>
    <row r="9" spans="1:7" ht="28.5" customHeight="1" x14ac:dyDescent="0.4">
      <c r="A9" s="320" t="s">
        <v>497</v>
      </c>
      <c r="B9" s="316" t="s">
        <v>509</v>
      </c>
      <c r="C9" s="315">
        <v>8</v>
      </c>
      <c r="D9" s="315">
        <v>0</v>
      </c>
      <c r="E9" s="315">
        <v>0</v>
      </c>
      <c r="F9" s="315">
        <v>129</v>
      </c>
      <c r="G9" s="315">
        <v>278</v>
      </c>
    </row>
    <row r="10" spans="1:7" ht="29.25" customHeight="1" x14ac:dyDescent="0.4">
      <c r="A10" s="320"/>
      <c r="B10" s="318" t="s">
        <v>508</v>
      </c>
      <c r="C10" s="315">
        <v>6</v>
      </c>
      <c r="D10" s="315">
        <v>0</v>
      </c>
      <c r="E10" s="315">
        <v>0</v>
      </c>
      <c r="F10" s="315">
        <v>109</v>
      </c>
      <c r="G10" s="315">
        <v>223</v>
      </c>
    </row>
    <row r="11" spans="1:7" ht="28.5" customHeight="1" x14ac:dyDescent="0.4">
      <c r="A11" s="320"/>
      <c r="B11" s="316" t="s">
        <v>507</v>
      </c>
      <c r="C11" s="315">
        <v>27</v>
      </c>
      <c r="D11" s="315">
        <v>0</v>
      </c>
      <c r="E11" s="315">
        <v>0</v>
      </c>
      <c r="F11" s="315">
        <v>216</v>
      </c>
      <c r="G11" s="315">
        <v>463</v>
      </c>
    </row>
    <row r="12" spans="1:7" ht="30" customHeight="1" x14ac:dyDescent="0.4">
      <c r="A12" s="319" t="s">
        <v>496</v>
      </c>
      <c r="B12" s="316" t="s">
        <v>509</v>
      </c>
      <c r="C12" s="315">
        <v>69378</v>
      </c>
      <c r="D12" s="315">
        <v>83862</v>
      </c>
      <c r="E12" s="315">
        <v>95017</v>
      </c>
      <c r="F12" s="315">
        <v>101304</v>
      </c>
      <c r="G12" s="315">
        <v>113588</v>
      </c>
    </row>
    <row r="13" spans="1:7" ht="28.5" customHeight="1" x14ac:dyDescent="0.4">
      <c r="A13" s="319"/>
      <c r="B13" s="318" t="s">
        <v>508</v>
      </c>
      <c r="C13" s="315">
        <v>38377</v>
      </c>
      <c r="D13" s="315">
        <v>49440</v>
      </c>
      <c r="E13" s="315">
        <v>58559</v>
      </c>
      <c r="F13" s="315">
        <v>61063</v>
      </c>
      <c r="G13" s="315">
        <v>66868</v>
      </c>
    </row>
    <row r="14" spans="1:7" ht="28.5" customHeight="1" x14ac:dyDescent="0.4">
      <c r="A14" s="319"/>
      <c r="B14" s="316" t="s">
        <v>507</v>
      </c>
      <c r="C14" s="315">
        <v>140166</v>
      </c>
      <c r="D14" s="315">
        <v>168364</v>
      </c>
      <c r="E14" s="315">
        <v>176025</v>
      </c>
      <c r="F14" s="315">
        <v>148873</v>
      </c>
      <c r="G14" s="315">
        <v>155361</v>
      </c>
    </row>
    <row r="15" spans="1:7" ht="30" customHeight="1" x14ac:dyDescent="0.4">
      <c r="A15" s="319" t="s">
        <v>495</v>
      </c>
      <c r="B15" s="316" t="s">
        <v>509</v>
      </c>
      <c r="C15" s="315">
        <v>42998</v>
      </c>
      <c r="D15" s="315">
        <v>41041</v>
      </c>
      <c r="E15" s="315">
        <v>49223</v>
      </c>
      <c r="F15" s="315">
        <v>49987</v>
      </c>
      <c r="G15" s="315">
        <v>50642</v>
      </c>
    </row>
    <row r="16" spans="1:7" ht="30.75" customHeight="1" x14ac:dyDescent="0.4">
      <c r="A16" s="319"/>
      <c r="B16" s="318" t="s">
        <v>508</v>
      </c>
      <c r="C16" s="315">
        <v>26968</v>
      </c>
      <c r="D16" s="315">
        <v>26325</v>
      </c>
      <c r="E16" s="315">
        <v>27767</v>
      </c>
      <c r="F16" s="315">
        <v>26704</v>
      </c>
      <c r="G16" s="315">
        <v>25227</v>
      </c>
    </row>
    <row r="17" spans="1:7" ht="29.25" customHeight="1" x14ac:dyDescent="0.4">
      <c r="A17" s="319"/>
      <c r="B17" s="316" t="s">
        <v>507</v>
      </c>
      <c r="C17" s="315">
        <v>86890</v>
      </c>
      <c r="D17" s="315">
        <v>89822</v>
      </c>
      <c r="E17" s="315">
        <v>96184</v>
      </c>
      <c r="F17" s="315">
        <v>94448</v>
      </c>
      <c r="G17" s="315">
        <v>85605</v>
      </c>
    </row>
    <row r="18" spans="1:7" ht="28.5" customHeight="1" x14ac:dyDescent="0.4">
      <c r="A18" s="317" t="s">
        <v>490</v>
      </c>
      <c r="B18" s="316" t="s">
        <v>509</v>
      </c>
      <c r="C18" s="315">
        <f>SUM(C3+C6+C9+C12+C15)</f>
        <v>255785</v>
      </c>
      <c r="D18" s="315">
        <f>SUM(D3+D6+D9+D12+D15)</f>
        <v>280092</v>
      </c>
      <c r="E18" s="315">
        <f>SUM(E3+E6+E9+E12+E15)</f>
        <v>322023</v>
      </c>
      <c r="F18" s="315">
        <f>SUM(F3+F6+F9+F12+F15)</f>
        <v>349989</v>
      </c>
      <c r="G18" s="315">
        <f>SUM(G3+G6+G9+G12+G15)</f>
        <v>376956</v>
      </c>
    </row>
    <row r="19" spans="1:7" ht="29.25" customHeight="1" x14ac:dyDescent="0.4">
      <c r="A19" s="317"/>
      <c r="B19" s="318" t="s">
        <v>508</v>
      </c>
      <c r="C19" s="315">
        <f>SUM(C4+C7+C10+C13+C16)</f>
        <v>165494</v>
      </c>
      <c r="D19" s="315">
        <f>SUM(D4+D7+D10+D13+D16)</f>
        <v>182231</v>
      </c>
      <c r="E19" s="315">
        <f>SUM(E4+E7+E10+E13+E16)</f>
        <v>201905</v>
      </c>
      <c r="F19" s="315">
        <f>SUM(F4+F7+F10+F13+F16)</f>
        <v>212728</v>
      </c>
      <c r="G19" s="315">
        <f>SUM(G4+G7+G10+G13+G16)</f>
        <v>221873</v>
      </c>
    </row>
    <row r="20" spans="1:7" ht="27.75" customHeight="1" x14ac:dyDescent="0.4">
      <c r="A20" s="317"/>
      <c r="B20" s="316" t="s">
        <v>507</v>
      </c>
      <c r="C20" s="315">
        <f>SUM(C5+C8+C11+C14+C17)</f>
        <v>545679</v>
      </c>
      <c r="D20" s="315">
        <f>SUM(D5+D8+D11+D14+D17)</f>
        <v>587685</v>
      </c>
      <c r="E20" s="315">
        <f>SUM(E5+E8+E11+E14+E17)</f>
        <v>608974</v>
      </c>
      <c r="F20" s="315">
        <f>SUM(F5+F8+F11+F14+F17)</f>
        <v>579128</v>
      </c>
      <c r="G20" s="315">
        <f>SUM(G5+G8+G11+G14+G17)</f>
        <v>573168</v>
      </c>
    </row>
    <row r="21" spans="1:7" ht="29.25" customHeight="1" x14ac:dyDescent="0.4">
      <c r="A21" s="317"/>
      <c r="B21" s="316" t="s">
        <v>506</v>
      </c>
      <c r="C21" s="315">
        <v>66980</v>
      </c>
      <c r="D21" s="315">
        <v>68226</v>
      </c>
      <c r="E21" s="315">
        <v>69804</v>
      </c>
      <c r="F21" s="315">
        <v>71494</v>
      </c>
      <c r="G21" s="315">
        <v>73270</v>
      </c>
    </row>
    <row r="22" spans="1:7" ht="16.5" customHeight="1" x14ac:dyDescent="0.4">
      <c r="A22" s="314"/>
      <c r="B22" s="313"/>
      <c r="C22" s="312"/>
      <c r="D22" s="312"/>
      <c r="E22" s="312"/>
      <c r="F22" s="312"/>
      <c r="G22" s="311" t="s">
        <v>240</v>
      </c>
    </row>
    <row r="23" spans="1:7" hidden="1" x14ac:dyDescent="0.4">
      <c r="A23" s="310" t="s">
        <v>505</v>
      </c>
    </row>
    <row r="25" spans="1:7" x14ac:dyDescent="0.4">
      <c r="A25" s="309" t="s">
        <v>504</v>
      </c>
    </row>
    <row r="26" spans="1:7" x14ac:dyDescent="0.4">
      <c r="A26" s="309" t="s">
        <v>503</v>
      </c>
    </row>
    <row r="29" spans="1:7" ht="13.5" customHeight="1" x14ac:dyDescent="0.4">
      <c r="A29" s="308"/>
      <c r="B29" s="308"/>
      <c r="C29" s="308"/>
      <c r="D29" s="308"/>
      <c r="E29" s="308"/>
      <c r="F29" s="308"/>
      <c r="G29" s="308"/>
    </row>
    <row r="30" spans="1:7" ht="13.5" customHeight="1" x14ac:dyDescent="0.4">
      <c r="A30" s="308"/>
      <c r="B30" s="308"/>
      <c r="C30" s="308"/>
      <c r="D30" s="308"/>
      <c r="E30" s="308"/>
      <c r="F30" s="308"/>
      <c r="G30" s="308"/>
    </row>
    <row r="31" spans="1:7" x14ac:dyDescent="0.15">
      <c r="A31" s="307"/>
      <c r="B31" s="307"/>
      <c r="C31" s="307"/>
      <c r="D31" s="307"/>
      <c r="E31" s="307"/>
      <c r="F31" s="307"/>
      <c r="G31" s="306"/>
    </row>
    <row r="34" spans="1:7" x14ac:dyDescent="0.15">
      <c r="A34" s="307"/>
      <c r="B34" s="307"/>
      <c r="C34" s="307"/>
      <c r="D34" s="307"/>
      <c r="E34" s="307"/>
      <c r="F34" s="307"/>
      <c r="G34" s="306"/>
    </row>
  </sheetData>
  <mergeCells count="8">
    <mergeCell ref="A31:G31"/>
    <mergeCell ref="A34:G34"/>
    <mergeCell ref="A3:A5"/>
    <mergeCell ref="A6:A8"/>
    <mergeCell ref="A9:A11"/>
    <mergeCell ref="A12:A14"/>
    <mergeCell ref="A15:A17"/>
    <mergeCell ref="A18:A21"/>
  </mergeCells>
  <phoneticPr fontId="3"/>
  <pageMargins left="0.70866141732283472" right="0.70866141732283472" top="0.74803149606299213" bottom="0.35433070866141736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Q35"/>
  <sheetViews>
    <sheetView view="pageBreakPreview" zoomScale="90" zoomScaleNormal="70" zoomScaleSheetLayoutView="90" workbookViewId="0"/>
  </sheetViews>
  <sheetFormatPr defaultColWidth="5.25" defaultRowHeight="22.5" customHeight="1" x14ac:dyDescent="0.4"/>
  <cols>
    <col min="1" max="1" width="1.625" style="324" customWidth="1"/>
    <col min="2" max="2" width="9.75" style="324" customWidth="1"/>
    <col min="3" max="17" width="5.125" style="324" customWidth="1"/>
    <col min="18" max="20" width="5.25" style="324"/>
    <col min="21" max="21" width="5.375" style="324" customWidth="1"/>
    <col min="22" max="255" width="5.25" style="324"/>
    <col min="256" max="256" width="1.625" style="324" customWidth="1"/>
    <col min="257" max="257" width="9.75" style="324" customWidth="1"/>
    <col min="258" max="272" width="5.125" style="324" customWidth="1"/>
    <col min="273" max="273" width="0.875" style="324" customWidth="1"/>
    <col min="274" max="276" width="5.25" style="324"/>
    <col min="277" max="277" width="5.375" style="324" customWidth="1"/>
    <col min="278" max="511" width="5.25" style="324"/>
    <col min="512" max="512" width="1.625" style="324" customWidth="1"/>
    <col min="513" max="513" width="9.75" style="324" customWidth="1"/>
    <col min="514" max="528" width="5.125" style="324" customWidth="1"/>
    <col min="529" max="529" width="0.875" style="324" customWidth="1"/>
    <col min="530" max="532" width="5.25" style="324"/>
    <col min="533" max="533" width="5.375" style="324" customWidth="1"/>
    <col min="534" max="767" width="5.25" style="324"/>
    <col min="768" max="768" width="1.625" style="324" customWidth="1"/>
    <col min="769" max="769" width="9.75" style="324" customWidth="1"/>
    <col min="770" max="784" width="5.125" style="324" customWidth="1"/>
    <col min="785" max="785" width="0.875" style="324" customWidth="1"/>
    <col min="786" max="788" width="5.25" style="324"/>
    <col min="789" max="789" width="5.375" style="324" customWidth="1"/>
    <col min="790" max="1023" width="5.25" style="324"/>
    <col min="1024" max="1024" width="1.625" style="324" customWidth="1"/>
    <col min="1025" max="1025" width="9.75" style="324" customWidth="1"/>
    <col min="1026" max="1040" width="5.125" style="324" customWidth="1"/>
    <col min="1041" max="1041" width="0.875" style="324" customWidth="1"/>
    <col min="1042" max="1044" width="5.25" style="324"/>
    <col min="1045" max="1045" width="5.375" style="324" customWidth="1"/>
    <col min="1046" max="1279" width="5.25" style="324"/>
    <col min="1280" max="1280" width="1.625" style="324" customWidth="1"/>
    <col min="1281" max="1281" width="9.75" style="324" customWidth="1"/>
    <col min="1282" max="1296" width="5.125" style="324" customWidth="1"/>
    <col min="1297" max="1297" width="0.875" style="324" customWidth="1"/>
    <col min="1298" max="1300" width="5.25" style="324"/>
    <col min="1301" max="1301" width="5.375" style="324" customWidth="1"/>
    <col min="1302" max="1535" width="5.25" style="324"/>
    <col min="1536" max="1536" width="1.625" style="324" customWidth="1"/>
    <col min="1537" max="1537" width="9.75" style="324" customWidth="1"/>
    <col min="1538" max="1552" width="5.125" style="324" customWidth="1"/>
    <col min="1553" max="1553" width="0.875" style="324" customWidth="1"/>
    <col min="1554" max="1556" width="5.25" style="324"/>
    <col min="1557" max="1557" width="5.375" style="324" customWidth="1"/>
    <col min="1558" max="1791" width="5.25" style="324"/>
    <col min="1792" max="1792" width="1.625" style="324" customWidth="1"/>
    <col min="1793" max="1793" width="9.75" style="324" customWidth="1"/>
    <col min="1794" max="1808" width="5.125" style="324" customWidth="1"/>
    <col min="1809" max="1809" width="0.875" style="324" customWidth="1"/>
    <col min="1810" max="1812" width="5.25" style="324"/>
    <col min="1813" max="1813" width="5.375" style="324" customWidth="1"/>
    <col min="1814" max="2047" width="5.25" style="324"/>
    <col min="2048" max="2048" width="1.625" style="324" customWidth="1"/>
    <col min="2049" max="2049" width="9.75" style="324" customWidth="1"/>
    <col min="2050" max="2064" width="5.125" style="324" customWidth="1"/>
    <col min="2065" max="2065" width="0.875" style="324" customWidth="1"/>
    <col min="2066" max="2068" width="5.25" style="324"/>
    <col min="2069" max="2069" width="5.375" style="324" customWidth="1"/>
    <col min="2070" max="2303" width="5.25" style="324"/>
    <col min="2304" max="2304" width="1.625" style="324" customWidth="1"/>
    <col min="2305" max="2305" width="9.75" style="324" customWidth="1"/>
    <col min="2306" max="2320" width="5.125" style="324" customWidth="1"/>
    <col min="2321" max="2321" width="0.875" style="324" customWidth="1"/>
    <col min="2322" max="2324" width="5.25" style="324"/>
    <col min="2325" max="2325" width="5.375" style="324" customWidth="1"/>
    <col min="2326" max="2559" width="5.25" style="324"/>
    <col min="2560" max="2560" width="1.625" style="324" customWidth="1"/>
    <col min="2561" max="2561" width="9.75" style="324" customWidth="1"/>
    <col min="2562" max="2576" width="5.125" style="324" customWidth="1"/>
    <col min="2577" max="2577" width="0.875" style="324" customWidth="1"/>
    <col min="2578" max="2580" width="5.25" style="324"/>
    <col min="2581" max="2581" width="5.375" style="324" customWidth="1"/>
    <col min="2582" max="2815" width="5.25" style="324"/>
    <col min="2816" max="2816" width="1.625" style="324" customWidth="1"/>
    <col min="2817" max="2817" width="9.75" style="324" customWidth="1"/>
    <col min="2818" max="2832" width="5.125" style="324" customWidth="1"/>
    <col min="2833" max="2833" width="0.875" style="324" customWidth="1"/>
    <col min="2834" max="2836" width="5.25" style="324"/>
    <col min="2837" max="2837" width="5.375" style="324" customWidth="1"/>
    <col min="2838" max="3071" width="5.25" style="324"/>
    <col min="3072" max="3072" width="1.625" style="324" customWidth="1"/>
    <col min="3073" max="3073" width="9.75" style="324" customWidth="1"/>
    <col min="3074" max="3088" width="5.125" style="324" customWidth="1"/>
    <col min="3089" max="3089" width="0.875" style="324" customWidth="1"/>
    <col min="3090" max="3092" width="5.25" style="324"/>
    <col min="3093" max="3093" width="5.375" style="324" customWidth="1"/>
    <col min="3094" max="3327" width="5.25" style="324"/>
    <col min="3328" max="3328" width="1.625" style="324" customWidth="1"/>
    <col min="3329" max="3329" width="9.75" style="324" customWidth="1"/>
    <col min="3330" max="3344" width="5.125" style="324" customWidth="1"/>
    <col min="3345" max="3345" width="0.875" style="324" customWidth="1"/>
    <col min="3346" max="3348" width="5.25" style="324"/>
    <col min="3349" max="3349" width="5.375" style="324" customWidth="1"/>
    <col min="3350" max="3583" width="5.25" style="324"/>
    <col min="3584" max="3584" width="1.625" style="324" customWidth="1"/>
    <col min="3585" max="3585" width="9.75" style="324" customWidth="1"/>
    <col min="3586" max="3600" width="5.125" style="324" customWidth="1"/>
    <col min="3601" max="3601" width="0.875" style="324" customWidth="1"/>
    <col min="3602" max="3604" width="5.25" style="324"/>
    <col min="3605" max="3605" width="5.375" style="324" customWidth="1"/>
    <col min="3606" max="3839" width="5.25" style="324"/>
    <col min="3840" max="3840" width="1.625" style="324" customWidth="1"/>
    <col min="3841" max="3841" width="9.75" style="324" customWidth="1"/>
    <col min="3842" max="3856" width="5.125" style="324" customWidth="1"/>
    <col min="3857" max="3857" width="0.875" style="324" customWidth="1"/>
    <col min="3858" max="3860" width="5.25" style="324"/>
    <col min="3861" max="3861" width="5.375" style="324" customWidth="1"/>
    <col min="3862" max="4095" width="5.25" style="324"/>
    <col min="4096" max="4096" width="1.625" style="324" customWidth="1"/>
    <col min="4097" max="4097" width="9.75" style="324" customWidth="1"/>
    <col min="4098" max="4112" width="5.125" style="324" customWidth="1"/>
    <col min="4113" max="4113" width="0.875" style="324" customWidth="1"/>
    <col min="4114" max="4116" width="5.25" style="324"/>
    <col min="4117" max="4117" width="5.375" style="324" customWidth="1"/>
    <col min="4118" max="4351" width="5.25" style="324"/>
    <col min="4352" max="4352" width="1.625" style="324" customWidth="1"/>
    <col min="4353" max="4353" width="9.75" style="324" customWidth="1"/>
    <col min="4354" max="4368" width="5.125" style="324" customWidth="1"/>
    <col min="4369" max="4369" width="0.875" style="324" customWidth="1"/>
    <col min="4370" max="4372" width="5.25" style="324"/>
    <col min="4373" max="4373" width="5.375" style="324" customWidth="1"/>
    <col min="4374" max="4607" width="5.25" style="324"/>
    <col min="4608" max="4608" width="1.625" style="324" customWidth="1"/>
    <col min="4609" max="4609" width="9.75" style="324" customWidth="1"/>
    <col min="4610" max="4624" width="5.125" style="324" customWidth="1"/>
    <col min="4625" max="4625" width="0.875" style="324" customWidth="1"/>
    <col min="4626" max="4628" width="5.25" style="324"/>
    <col min="4629" max="4629" width="5.375" style="324" customWidth="1"/>
    <col min="4630" max="4863" width="5.25" style="324"/>
    <col min="4864" max="4864" width="1.625" style="324" customWidth="1"/>
    <col min="4865" max="4865" width="9.75" style="324" customWidth="1"/>
    <col min="4866" max="4880" width="5.125" style="324" customWidth="1"/>
    <col min="4881" max="4881" width="0.875" style="324" customWidth="1"/>
    <col min="4882" max="4884" width="5.25" style="324"/>
    <col min="4885" max="4885" width="5.375" style="324" customWidth="1"/>
    <col min="4886" max="5119" width="5.25" style="324"/>
    <col min="5120" max="5120" width="1.625" style="324" customWidth="1"/>
    <col min="5121" max="5121" width="9.75" style="324" customWidth="1"/>
    <col min="5122" max="5136" width="5.125" style="324" customWidth="1"/>
    <col min="5137" max="5137" width="0.875" style="324" customWidth="1"/>
    <col min="5138" max="5140" width="5.25" style="324"/>
    <col min="5141" max="5141" width="5.375" style="324" customWidth="1"/>
    <col min="5142" max="5375" width="5.25" style="324"/>
    <col min="5376" max="5376" width="1.625" style="324" customWidth="1"/>
    <col min="5377" max="5377" width="9.75" style="324" customWidth="1"/>
    <col min="5378" max="5392" width="5.125" style="324" customWidth="1"/>
    <col min="5393" max="5393" width="0.875" style="324" customWidth="1"/>
    <col min="5394" max="5396" width="5.25" style="324"/>
    <col min="5397" max="5397" width="5.375" style="324" customWidth="1"/>
    <col min="5398" max="5631" width="5.25" style="324"/>
    <col min="5632" max="5632" width="1.625" style="324" customWidth="1"/>
    <col min="5633" max="5633" width="9.75" style="324" customWidth="1"/>
    <col min="5634" max="5648" width="5.125" style="324" customWidth="1"/>
    <col min="5649" max="5649" width="0.875" style="324" customWidth="1"/>
    <col min="5650" max="5652" width="5.25" style="324"/>
    <col min="5653" max="5653" width="5.375" style="324" customWidth="1"/>
    <col min="5654" max="5887" width="5.25" style="324"/>
    <col min="5888" max="5888" width="1.625" style="324" customWidth="1"/>
    <col min="5889" max="5889" width="9.75" style="324" customWidth="1"/>
    <col min="5890" max="5904" width="5.125" style="324" customWidth="1"/>
    <col min="5905" max="5905" width="0.875" style="324" customWidth="1"/>
    <col min="5906" max="5908" width="5.25" style="324"/>
    <col min="5909" max="5909" width="5.375" style="324" customWidth="1"/>
    <col min="5910" max="6143" width="5.25" style="324"/>
    <col min="6144" max="6144" width="1.625" style="324" customWidth="1"/>
    <col min="6145" max="6145" width="9.75" style="324" customWidth="1"/>
    <col min="6146" max="6160" width="5.125" style="324" customWidth="1"/>
    <col min="6161" max="6161" width="0.875" style="324" customWidth="1"/>
    <col min="6162" max="6164" width="5.25" style="324"/>
    <col min="6165" max="6165" width="5.375" style="324" customWidth="1"/>
    <col min="6166" max="6399" width="5.25" style="324"/>
    <col min="6400" max="6400" width="1.625" style="324" customWidth="1"/>
    <col min="6401" max="6401" width="9.75" style="324" customWidth="1"/>
    <col min="6402" max="6416" width="5.125" style="324" customWidth="1"/>
    <col min="6417" max="6417" width="0.875" style="324" customWidth="1"/>
    <col min="6418" max="6420" width="5.25" style="324"/>
    <col min="6421" max="6421" width="5.375" style="324" customWidth="1"/>
    <col min="6422" max="6655" width="5.25" style="324"/>
    <col min="6656" max="6656" width="1.625" style="324" customWidth="1"/>
    <col min="6657" max="6657" width="9.75" style="324" customWidth="1"/>
    <col min="6658" max="6672" width="5.125" style="324" customWidth="1"/>
    <col min="6673" max="6673" width="0.875" style="324" customWidth="1"/>
    <col min="6674" max="6676" width="5.25" style="324"/>
    <col min="6677" max="6677" width="5.375" style="324" customWidth="1"/>
    <col min="6678" max="6911" width="5.25" style="324"/>
    <col min="6912" max="6912" width="1.625" style="324" customWidth="1"/>
    <col min="6913" max="6913" width="9.75" style="324" customWidth="1"/>
    <col min="6914" max="6928" width="5.125" style="324" customWidth="1"/>
    <col min="6929" max="6929" width="0.875" style="324" customWidth="1"/>
    <col min="6930" max="6932" width="5.25" style="324"/>
    <col min="6933" max="6933" width="5.375" style="324" customWidth="1"/>
    <col min="6934" max="7167" width="5.25" style="324"/>
    <col min="7168" max="7168" width="1.625" style="324" customWidth="1"/>
    <col min="7169" max="7169" width="9.75" style="324" customWidth="1"/>
    <col min="7170" max="7184" width="5.125" style="324" customWidth="1"/>
    <col min="7185" max="7185" width="0.875" style="324" customWidth="1"/>
    <col min="7186" max="7188" width="5.25" style="324"/>
    <col min="7189" max="7189" width="5.375" style="324" customWidth="1"/>
    <col min="7190" max="7423" width="5.25" style="324"/>
    <col min="7424" max="7424" width="1.625" style="324" customWidth="1"/>
    <col min="7425" max="7425" width="9.75" style="324" customWidth="1"/>
    <col min="7426" max="7440" width="5.125" style="324" customWidth="1"/>
    <col min="7441" max="7441" width="0.875" style="324" customWidth="1"/>
    <col min="7442" max="7444" width="5.25" style="324"/>
    <col min="7445" max="7445" width="5.375" style="324" customWidth="1"/>
    <col min="7446" max="7679" width="5.25" style="324"/>
    <col min="7680" max="7680" width="1.625" style="324" customWidth="1"/>
    <col min="7681" max="7681" width="9.75" style="324" customWidth="1"/>
    <col min="7682" max="7696" width="5.125" style="324" customWidth="1"/>
    <col min="7697" max="7697" width="0.875" style="324" customWidth="1"/>
    <col min="7698" max="7700" width="5.25" style="324"/>
    <col min="7701" max="7701" width="5.375" style="324" customWidth="1"/>
    <col min="7702" max="7935" width="5.25" style="324"/>
    <col min="7936" max="7936" width="1.625" style="324" customWidth="1"/>
    <col min="7937" max="7937" width="9.75" style="324" customWidth="1"/>
    <col min="7938" max="7952" width="5.125" style="324" customWidth="1"/>
    <col min="7953" max="7953" width="0.875" style="324" customWidth="1"/>
    <col min="7954" max="7956" width="5.25" style="324"/>
    <col min="7957" max="7957" width="5.375" style="324" customWidth="1"/>
    <col min="7958" max="8191" width="5.25" style="324"/>
    <col min="8192" max="8192" width="1.625" style="324" customWidth="1"/>
    <col min="8193" max="8193" width="9.75" style="324" customWidth="1"/>
    <col min="8194" max="8208" width="5.125" style="324" customWidth="1"/>
    <col min="8209" max="8209" width="0.875" style="324" customWidth="1"/>
    <col min="8210" max="8212" width="5.25" style="324"/>
    <col min="8213" max="8213" width="5.375" style="324" customWidth="1"/>
    <col min="8214" max="8447" width="5.25" style="324"/>
    <col min="8448" max="8448" width="1.625" style="324" customWidth="1"/>
    <col min="8449" max="8449" width="9.75" style="324" customWidth="1"/>
    <col min="8450" max="8464" width="5.125" style="324" customWidth="1"/>
    <col min="8465" max="8465" width="0.875" style="324" customWidth="1"/>
    <col min="8466" max="8468" width="5.25" style="324"/>
    <col min="8469" max="8469" width="5.375" style="324" customWidth="1"/>
    <col min="8470" max="8703" width="5.25" style="324"/>
    <col min="8704" max="8704" width="1.625" style="324" customWidth="1"/>
    <col min="8705" max="8705" width="9.75" style="324" customWidth="1"/>
    <col min="8706" max="8720" width="5.125" style="324" customWidth="1"/>
    <col min="8721" max="8721" width="0.875" style="324" customWidth="1"/>
    <col min="8722" max="8724" width="5.25" style="324"/>
    <col min="8725" max="8725" width="5.375" style="324" customWidth="1"/>
    <col min="8726" max="8959" width="5.25" style="324"/>
    <col min="8960" max="8960" width="1.625" style="324" customWidth="1"/>
    <col min="8961" max="8961" width="9.75" style="324" customWidth="1"/>
    <col min="8962" max="8976" width="5.125" style="324" customWidth="1"/>
    <col min="8977" max="8977" width="0.875" style="324" customWidth="1"/>
    <col min="8978" max="8980" width="5.25" style="324"/>
    <col min="8981" max="8981" width="5.375" style="324" customWidth="1"/>
    <col min="8982" max="9215" width="5.25" style="324"/>
    <col min="9216" max="9216" width="1.625" style="324" customWidth="1"/>
    <col min="9217" max="9217" width="9.75" style="324" customWidth="1"/>
    <col min="9218" max="9232" width="5.125" style="324" customWidth="1"/>
    <col min="9233" max="9233" width="0.875" style="324" customWidth="1"/>
    <col min="9234" max="9236" width="5.25" style="324"/>
    <col min="9237" max="9237" width="5.375" style="324" customWidth="1"/>
    <col min="9238" max="9471" width="5.25" style="324"/>
    <col min="9472" max="9472" width="1.625" style="324" customWidth="1"/>
    <col min="9473" max="9473" width="9.75" style="324" customWidth="1"/>
    <col min="9474" max="9488" width="5.125" style="324" customWidth="1"/>
    <col min="9489" max="9489" width="0.875" style="324" customWidth="1"/>
    <col min="9490" max="9492" width="5.25" style="324"/>
    <col min="9493" max="9493" width="5.375" style="324" customWidth="1"/>
    <col min="9494" max="9727" width="5.25" style="324"/>
    <col min="9728" max="9728" width="1.625" style="324" customWidth="1"/>
    <col min="9729" max="9729" width="9.75" style="324" customWidth="1"/>
    <col min="9730" max="9744" width="5.125" style="324" customWidth="1"/>
    <col min="9745" max="9745" width="0.875" style="324" customWidth="1"/>
    <col min="9746" max="9748" width="5.25" style="324"/>
    <col min="9749" max="9749" width="5.375" style="324" customWidth="1"/>
    <col min="9750" max="9983" width="5.25" style="324"/>
    <col min="9984" max="9984" width="1.625" style="324" customWidth="1"/>
    <col min="9985" max="9985" width="9.75" style="324" customWidth="1"/>
    <col min="9986" max="10000" width="5.125" style="324" customWidth="1"/>
    <col min="10001" max="10001" width="0.875" style="324" customWidth="1"/>
    <col min="10002" max="10004" width="5.25" style="324"/>
    <col min="10005" max="10005" width="5.375" style="324" customWidth="1"/>
    <col min="10006" max="10239" width="5.25" style="324"/>
    <col min="10240" max="10240" width="1.625" style="324" customWidth="1"/>
    <col min="10241" max="10241" width="9.75" style="324" customWidth="1"/>
    <col min="10242" max="10256" width="5.125" style="324" customWidth="1"/>
    <col min="10257" max="10257" width="0.875" style="324" customWidth="1"/>
    <col min="10258" max="10260" width="5.25" style="324"/>
    <col min="10261" max="10261" width="5.375" style="324" customWidth="1"/>
    <col min="10262" max="10495" width="5.25" style="324"/>
    <col min="10496" max="10496" width="1.625" style="324" customWidth="1"/>
    <col min="10497" max="10497" width="9.75" style="324" customWidth="1"/>
    <col min="10498" max="10512" width="5.125" style="324" customWidth="1"/>
    <col min="10513" max="10513" width="0.875" style="324" customWidth="1"/>
    <col min="10514" max="10516" width="5.25" style="324"/>
    <col min="10517" max="10517" width="5.375" style="324" customWidth="1"/>
    <col min="10518" max="10751" width="5.25" style="324"/>
    <col min="10752" max="10752" width="1.625" style="324" customWidth="1"/>
    <col min="10753" max="10753" width="9.75" style="324" customWidth="1"/>
    <col min="10754" max="10768" width="5.125" style="324" customWidth="1"/>
    <col min="10769" max="10769" width="0.875" style="324" customWidth="1"/>
    <col min="10770" max="10772" width="5.25" style="324"/>
    <col min="10773" max="10773" width="5.375" style="324" customWidth="1"/>
    <col min="10774" max="11007" width="5.25" style="324"/>
    <col min="11008" max="11008" width="1.625" style="324" customWidth="1"/>
    <col min="11009" max="11009" width="9.75" style="324" customWidth="1"/>
    <col min="11010" max="11024" width="5.125" style="324" customWidth="1"/>
    <col min="11025" max="11025" width="0.875" style="324" customWidth="1"/>
    <col min="11026" max="11028" width="5.25" style="324"/>
    <col min="11029" max="11029" width="5.375" style="324" customWidth="1"/>
    <col min="11030" max="11263" width="5.25" style="324"/>
    <col min="11264" max="11264" width="1.625" style="324" customWidth="1"/>
    <col min="11265" max="11265" width="9.75" style="324" customWidth="1"/>
    <col min="11266" max="11280" width="5.125" style="324" customWidth="1"/>
    <col min="11281" max="11281" width="0.875" style="324" customWidth="1"/>
    <col min="11282" max="11284" width="5.25" style="324"/>
    <col min="11285" max="11285" width="5.375" style="324" customWidth="1"/>
    <col min="11286" max="11519" width="5.25" style="324"/>
    <col min="11520" max="11520" width="1.625" style="324" customWidth="1"/>
    <col min="11521" max="11521" width="9.75" style="324" customWidth="1"/>
    <col min="11522" max="11536" width="5.125" style="324" customWidth="1"/>
    <col min="11537" max="11537" width="0.875" style="324" customWidth="1"/>
    <col min="11538" max="11540" width="5.25" style="324"/>
    <col min="11541" max="11541" width="5.375" style="324" customWidth="1"/>
    <col min="11542" max="11775" width="5.25" style="324"/>
    <col min="11776" max="11776" width="1.625" style="324" customWidth="1"/>
    <col min="11777" max="11777" width="9.75" style="324" customWidth="1"/>
    <col min="11778" max="11792" width="5.125" style="324" customWidth="1"/>
    <col min="11793" max="11793" width="0.875" style="324" customWidth="1"/>
    <col min="11794" max="11796" width="5.25" style="324"/>
    <col min="11797" max="11797" width="5.375" style="324" customWidth="1"/>
    <col min="11798" max="12031" width="5.25" style="324"/>
    <col min="12032" max="12032" width="1.625" style="324" customWidth="1"/>
    <col min="12033" max="12033" width="9.75" style="324" customWidth="1"/>
    <col min="12034" max="12048" width="5.125" style="324" customWidth="1"/>
    <col min="12049" max="12049" width="0.875" style="324" customWidth="1"/>
    <col min="12050" max="12052" width="5.25" style="324"/>
    <col min="12053" max="12053" width="5.375" style="324" customWidth="1"/>
    <col min="12054" max="12287" width="5.25" style="324"/>
    <col min="12288" max="12288" width="1.625" style="324" customWidth="1"/>
    <col min="12289" max="12289" width="9.75" style="324" customWidth="1"/>
    <col min="12290" max="12304" width="5.125" style="324" customWidth="1"/>
    <col min="12305" max="12305" width="0.875" style="324" customWidth="1"/>
    <col min="12306" max="12308" width="5.25" style="324"/>
    <col min="12309" max="12309" width="5.375" style="324" customWidth="1"/>
    <col min="12310" max="12543" width="5.25" style="324"/>
    <col min="12544" max="12544" width="1.625" style="324" customWidth="1"/>
    <col min="12545" max="12545" width="9.75" style="324" customWidth="1"/>
    <col min="12546" max="12560" width="5.125" style="324" customWidth="1"/>
    <col min="12561" max="12561" width="0.875" style="324" customWidth="1"/>
    <col min="12562" max="12564" width="5.25" style="324"/>
    <col min="12565" max="12565" width="5.375" style="324" customWidth="1"/>
    <col min="12566" max="12799" width="5.25" style="324"/>
    <col min="12800" max="12800" width="1.625" style="324" customWidth="1"/>
    <col min="12801" max="12801" width="9.75" style="324" customWidth="1"/>
    <col min="12802" max="12816" width="5.125" style="324" customWidth="1"/>
    <col min="12817" max="12817" width="0.875" style="324" customWidth="1"/>
    <col min="12818" max="12820" width="5.25" style="324"/>
    <col min="12821" max="12821" width="5.375" style="324" customWidth="1"/>
    <col min="12822" max="13055" width="5.25" style="324"/>
    <col min="13056" max="13056" width="1.625" style="324" customWidth="1"/>
    <col min="13057" max="13057" width="9.75" style="324" customWidth="1"/>
    <col min="13058" max="13072" width="5.125" style="324" customWidth="1"/>
    <col min="13073" max="13073" width="0.875" style="324" customWidth="1"/>
    <col min="13074" max="13076" width="5.25" style="324"/>
    <col min="13077" max="13077" width="5.375" style="324" customWidth="1"/>
    <col min="13078" max="13311" width="5.25" style="324"/>
    <col min="13312" max="13312" width="1.625" style="324" customWidth="1"/>
    <col min="13313" max="13313" width="9.75" style="324" customWidth="1"/>
    <col min="13314" max="13328" width="5.125" style="324" customWidth="1"/>
    <col min="13329" max="13329" width="0.875" style="324" customWidth="1"/>
    <col min="13330" max="13332" width="5.25" style="324"/>
    <col min="13333" max="13333" width="5.375" style="324" customWidth="1"/>
    <col min="13334" max="13567" width="5.25" style="324"/>
    <col min="13568" max="13568" width="1.625" style="324" customWidth="1"/>
    <col min="13569" max="13569" width="9.75" style="324" customWidth="1"/>
    <col min="13570" max="13584" width="5.125" style="324" customWidth="1"/>
    <col min="13585" max="13585" width="0.875" style="324" customWidth="1"/>
    <col min="13586" max="13588" width="5.25" style="324"/>
    <col min="13589" max="13589" width="5.375" style="324" customWidth="1"/>
    <col min="13590" max="13823" width="5.25" style="324"/>
    <col min="13824" max="13824" width="1.625" style="324" customWidth="1"/>
    <col min="13825" max="13825" width="9.75" style="324" customWidth="1"/>
    <col min="13826" max="13840" width="5.125" style="324" customWidth="1"/>
    <col min="13841" max="13841" width="0.875" style="324" customWidth="1"/>
    <col min="13842" max="13844" width="5.25" style="324"/>
    <col min="13845" max="13845" width="5.375" style="324" customWidth="1"/>
    <col min="13846" max="14079" width="5.25" style="324"/>
    <col min="14080" max="14080" width="1.625" style="324" customWidth="1"/>
    <col min="14081" max="14081" width="9.75" style="324" customWidth="1"/>
    <col min="14082" max="14096" width="5.125" style="324" customWidth="1"/>
    <col min="14097" max="14097" width="0.875" style="324" customWidth="1"/>
    <col min="14098" max="14100" width="5.25" style="324"/>
    <col min="14101" max="14101" width="5.375" style="324" customWidth="1"/>
    <col min="14102" max="14335" width="5.25" style="324"/>
    <col min="14336" max="14336" width="1.625" style="324" customWidth="1"/>
    <col min="14337" max="14337" width="9.75" style="324" customWidth="1"/>
    <col min="14338" max="14352" width="5.125" style="324" customWidth="1"/>
    <col min="14353" max="14353" width="0.875" style="324" customWidth="1"/>
    <col min="14354" max="14356" width="5.25" style="324"/>
    <col min="14357" max="14357" width="5.375" style="324" customWidth="1"/>
    <col min="14358" max="14591" width="5.25" style="324"/>
    <col min="14592" max="14592" width="1.625" style="324" customWidth="1"/>
    <col min="14593" max="14593" width="9.75" style="324" customWidth="1"/>
    <col min="14594" max="14608" width="5.125" style="324" customWidth="1"/>
    <col min="14609" max="14609" width="0.875" style="324" customWidth="1"/>
    <col min="14610" max="14612" width="5.25" style="324"/>
    <col min="14613" max="14613" width="5.375" style="324" customWidth="1"/>
    <col min="14614" max="14847" width="5.25" style="324"/>
    <col min="14848" max="14848" width="1.625" style="324" customWidth="1"/>
    <col min="14849" max="14849" width="9.75" style="324" customWidth="1"/>
    <col min="14850" max="14864" width="5.125" style="324" customWidth="1"/>
    <col min="14865" max="14865" width="0.875" style="324" customWidth="1"/>
    <col min="14866" max="14868" width="5.25" style="324"/>
    <col min="14869" max="14869" width="5.375" style="324" customWidth="1"/>
    <col min="14870" max="15103" width="5.25" style="324"/>
    <col min="15104" max="15104" width="1.625" style="324" customWidth="1"/>
    <col min="15105" max="15105" width="9.75" style="324" customWidth="1"/>
    <col min="15106" max="15120" width="5.125" style="324" customWidth="1"/>
    <col min="15121" max="15121" width="0.875" style="324" customWidth="1"/>
    <col min="15122" max="15124" width="5.25" style="324"/>
    <col min="15125" max="15125" width="5.375" style="324" customWidth="1"/>
    <col min="15126" max="15359" width="5.25" style="324"/>
    <col min="15360" max="15360" width="1.625" style="324" customWidth="1"/>
    <col min="15361" max="15361" width="9.75" style="324" customWidth="1"/>
    <col min="15362" max="15376" width="5.125" style="324" customWidth="1"/>
    <col min="15377" max="15377" width="0.875" style="324" customWidth="1"/>
    <col min="15378" max="15380" width="5.25" style="324"/>
    <col min="15381" max="15381" width="5.375" style="324" customWidth="1"/>
    <col min="15382" max="15615" width="5.25" style="324"/>
    <col min="15616" max="15616" width="1.625" style="324" customWidth="1"/>
    <col min="15617" max="15617" width="9.75" style="324" customWidth="1"/>
    <col min="15618" max="15632" width="5.125" style="324" customWidth="1"/>
    <col min="15633" max="15633" width="0.875" style="324" customWidth="1"/>
    <col min="15634" max="15636" width="5.25" style="324"/>
    <col min="15637" max="15637" width="5.375" style="324" customWidth="1"/>
    <col min="15638" max="15871" width="5.25" style="324"/>
    <col min="15872" max="15872" width="1.625" style="324" customWidth="1"/>
    <col min="15873" max="15873" width="9.75" style="324" customWidth="1"/>
    <col min="15874" max="15888" width="5.125" style="324" customWidth="1"/>
    <col min="15889" max="15889" width="0.875" style="324" customWidth="1"/>
    <col min="15890" max="15892" width="5.25" style="324"/>
    <col min="15893" max="15893" width="5.375" style="324" customWidth="1"/>
    <col min="15894" max="16127" width="5.25" style="324"/>
    <col min="16128" max="16128" width="1.625" style="324" customWidth="1"/>
    <col min="16129" max="16129" width="9.75" style="324" customWidth="1"/>
    <col min="16130" max="16144" width="5.125" style="324" customWidth="1"/>
    <col min="16145" max="16145" width="0.875" style="324" customWidth="1"/>
    <col min="16146" max="16148" width="5.25" style="324"/>
    <col min="16149" max="16149" width="5.375" style="324" customWidth="1"/>
    <col min="16150" max="16384" width="5.25" style="324"/>
  </cols>
  <sheetData>
    <row r="1" spans="1:17" ht="18.75" customHeight="1" x14ac:dyDescent="0.4">
      <c r="A1" s="350" t="s">
        <v>548</v>
      </c>
      <c r="B1" s="349"/>
      <c r="C1" s="349"/>
      <c r="D1" s="349"/>
      <c r="Q1" s="348" t="s">
        <v>547</v>
      </c>
    </row>
    <row r="2" spans="1:17" ht="27" customHeight="1" x14ac:dyDescent="0.4">
      <c r="A2" s="345" t="s">
        <v>546</v>
      </c>
      <c r="B2" s="345"/>
      <c r="C2" s="344" t="s">
        <v>234</v>
      </c>
      <c r="D2" s="343"/>
      <c r="E2" s="342"/>
      <c r="F2" s="344">
        <v>3</v>
      </c>
      <c r="G2" s="343"/>
      <c r="H2" s="342"/>
      <c r="I2" s="344">
        <v>4</v>
      </c>
      <c r="J2" s="343"/>
      <c r="K2" s="342"/>
      <c r="L2" s="345">
        <v>5</v>
      </c>
      <c r="M2" s="345"/>
      <c r="N2" s="345"/>
      <c r="O2" s="345">
        <v>6</v>
      </c>
      <c r="P2" s="345"/>
      <c r="Q2" s="345"/>
    </row>
    <row r="3" spans="1:17" ht="27" customHeight="1" x14ac:dyDescent="0.4">
      <c r="A3" s="346" t="s">
        <v>545</v>
      </c>
      <c r="B3" s="346"/>
      <c r="C3" s="330" t="s">
        <v>543</v>
      </c>
      <c r="D3" s="347"/>
      <c r="E3" s="329"/>
      <c r="F3" s="330" t="s">
        <v>543</v>
      </c>
      <c r="G3" s="347"/>
      <c r="H3" s="329"/>
      <c r="I3" s="330" t="s">
        <v>543</v>
      </c>
      <c r="J3" s="347"/>
      <c r="K3" s="329"/>
      <c r="L3" s="331" t="s">
        <v>544</v>
      </c>
      <c r="M3" s="331"/>
      <c r="N3" s="331"/>
      <c r="O3" s="330" t="s">
        <v>543</v>
      </c>
      <c r="P3" s="347"/>
      <c r="Q3" s="329"/>
    </row>
    <row r="4" spans="1:17" ht="27" customHeight="1" x14ac:dyDescent="0.4">
      <c r="A4" s="346" t="s">
        <v>542</v>
      </c>
      <c r="B4" s="346"/>
      <c r="C4" s="330" t="s">
        <v>540</v>
      </c>
      <c r="D4" s="347"/>
      <c r="E4" s="329"/>
      <c r="F4" s="330" t="s">
        <v>540</v>
      </c>
      <c r="G4" s="347"/>
      <c r="H4" s="329"/>
      <c r="I4" s="330" t="s">
        <v>540</v>
      </c>
      <c r="J4" s="347"/>
      <c r="K4" s="329"/>
      <c r="L4" s="331" t="s">
        <v>541</v>
      </c>
      <c r="M4" s="331"/>
      <c r="N4" s="331"/>
      <c r="O4" s="330" t="s">
        <v>540</v>
      </c>
      <c r="P4" s="347"/>
      <c r="Q4" s="329"/>
    </row>
    <row r="5" spans="1:17" ht="27" customHeight="1" x14ac:dyDescent="0.4">
      <c r="A5" s="346" t="s">
        <v>539</v>
      </c>
      <c r="B5" s="346"/>
      <c r="C5" s="344" t="s">
        <v>538</v>
      </c>
      <c r="D5" s="343"/>
      <c r="E5" s="342"/>
      <c r="F5" s="344" t="s">
        <v>538</v>
      </c>
      <c r="G5" s="343"/>
      <c r="H5" s="342"/>
      <c r="I5" s="344" t="s">
        <v>538</v>
      </c>
      <c r="J5" s="343"/>
      <c r="K5" s="342"/>
      <c r="L5" s="344" t="s">
        <v>538</v>
      </c>
      <c r="M5" s="343"/>
      <c r="N5" s="342"/>
      <c r="O5" s="344" t="s">
        <v>537</v>
      </c>
      <c r="P5" s="343"/>
      <c r="Q5" s="342"/>
    </row>
    <row r="6" spans="1:17" ht="27" customHeight="1" x14ac:dyDescent="0.4">
      <c r="A6" s="346" t="s">
        <v>536</v>
      </c>
      <c r="B6" s="346"/>
      <c r="C6" s="344">
        <v>564</v>
      </c>
      <c r="D6" s="343"/>
      <c r="E6" s="342"/>
      <c r="F6" s="344">
        <v>528</v>
      </c>
      <c r="G6" s="343"/>
      <c r="H6" s="342"/>
      <c r="I6" s="344">
        <v>483</v>
      </c>
      <c r="J6" s="343"/>
      <c r="K6" s="342"/>
      <c r="L6" s="345">
        <v>427</v>
      </c>
      <c r="M6" s="345"/>
      <c r="N6" s="345"/>
      <c r="O6" s="344">
        <v>393</v>
      </c>
      <c r="P6" s="343"/>
      <c r="Q6" s="342"/>
    </row>
    <row r="7" spans="1:17" ht="18.75" customHeight="1" x14ac:dyDescent="0.4">
      <c r="Q7" s="341" t="s">
        <v>535</v>
      </c>
    </row>
    <row r="8" spans="1:17" ht="18.75" customHeight="1" x14ac:dyDescent="0.4">
      <c r="Q8" s="341"/>
    </row>
    <row r="9" spans="1:17" ht="18.75" customHeight="1" x14ac:dyDescent="0.4"/>
    <row r="10" spans="1:17" s="1" customFormat="1" ht="18.75" customHeight="1" x14ac:dyDescent="0.15">
      <c r="A10" s="340" t="s">
        <v>534</v>
      </c>
      <c r="B10" s="340"/>
      <c r="C10" s="340"/>
      <c r="D10" s="340"/>
      <c r="E10" s="340"/>
      <c r="F10" s="339"/>
      <c r="G10" s="339"/>
      <c r="H10" s="339"/>
      <c r="I10" s="339"/>
      <c r="J10" s="339"/>
      <c r="K10" s="339"/>
      <c r="N10" s="339"/>
      <c r="P10" s="22"/>
      <c r="Q10" s="242" t="s">
        <v>258</v>
      </c>
    </row>
    <row r="11" spans="1:17" s="1" customFormat="1" ht="27" customHeight="1" x14ac:dyDescent="0.4">
      <c r="A11" s="338" t="s">
        <v>533</v>
      </c>
      <c r="B11" s="338"/>
      <c r="C11" s="338"/>
      <c r="D11" s="338"/>
      <c r="E11" s="338"/>
      <c r="F11" s="338"/>
      <c r="G11" s="338"/>
      <c r="H11" s="337" t="s">
        <v>234</v>
      </c>
      <c r="I11" s="336"/>
      <c r="J11" s="337">
        <v>3</v>
      </c>
      <c r="K11" s="336"/>
      <c r="L11" s="337">
        <v>4</v>
      </c>
      <c r="M11" s="336"/>
      <c r="N11" s="337">
        <v>5</v>
      </c>
      <c r="O11" s="336"/>
      <c r="P11" s="337">
        <v>6</v>
      </c>
      <c r="Q11" s="336"/>
    </row>
    <row r="12" spans="1:17" s="1" customFormat="1" ht="27" customHeight="1" x14ac:dyDescent="0.4">
      <c r="A12" s="334" t="s">
        <v>532</v>
      </c>
      <c r="B12" s="334"/>
      <c r="C12" s="334"/>
      <c r="D12" s="334"/>
      <c r="E12" s="334"/>
      <c r="F12" s="334"/>
      <c r="G12" s="334"/>
      <c r="H12" s="333">
        <v>336</v>
      </c>
      <c r="I12" s="332"/>
      <c r="J12" s="333">
        <v>501</v>
      </c>
      <c r="K12" s="332"/>
      <c r="L12" s="330">
        <v>421</v>
      </c>
      <c r="M12" s="329"/>
      <c r="N12" s="331">
        <v>124</v>
      </c>
      <c r="O12" s="331"/>
      <c r="P12" s="330">
        <v>298</v>
      </c>
      <c r="Q12" s="329"/>
    </row>
    <row r="13" spans="1:17" s="1" customFormat="1" ht="27" customHeight="1" x14ac:dyDescent="0.4">
      <c r="A13" s="334" t="s">
        <v>531</v>
      </c>
      <c r="B13" s="334"/>
      <c r="C13" s="334"/>
      <c r="D13" s="334"/>
      <c r="E13" s="334"/>
      <c r="F13" s="334"/>
      <c r="G13" s="334"/>
      <c r="H13" s="333">
        <v>1490</v>
      </c>
      <c r="I13" s="332"/>
      <c r="J13" s="333">
        <v>1508</v>
      </c>
      <c r="K13" s="332"/>
      <c r="L13" s="330">
        <v>1712</v>
      </c>
      <c r="M13" s="329"/>
      <c r="N13" s="331">
        <v>1815</v>
      </c>
      <c r="O13" s="331"/>
      <c r="P13" s="330">
        <v>1527</v>
      </c>
      <c r="Q13" s="329"/>
    </row>
    <row r="14" spans="1:17" s="1" customFormat="1" ht="27" customHeight="1" x14ac:dyDescent="0.4">
      <c r="A14" s="334" t="s">
        <v>530</v>
      </c>
      <c r="B14" s="334"/>
      <c r="C14" s="334"/>
      <c r="D14" s="334"/>
      <c r="E14" s="334"/>
      <c r="F14" s="334"/>
      <c r="G14" s="334"/>
      <c r="H14" s="333">
        <v>909</v>
      </c>
      <c r="I14" s="332"/>
      <c r="J14" s="333">
        <v>1260</v>
      </c>
      <c r="K14" s="332"/>
      <c r="L14" s="330">
        <v>1081</v>
      </c>
      <c r="M14" s="329"/>
      <c r="N14" s="331">
        <v>1076</v>
      </c>
      <c r="O14" s="331"/>
      <c r="P14" s="330">
        <v>996</v>
      </c>
      <c r="Q14" s="329"/>
    </row>
    <row r="15" spans="1:17" s="1" customFormat="1" ht="27" customHeight="1" x14ac:dyDescent="0.4">
      <c r="A15" s="334" t="s">
        <v>529</v>
      </c>
      <c r="B15" s="334"/>
      <c r="C15" s="334"/>
      <c r="D15" s="334"/>
      <c r="E15" s="334"/>
      <c r="F15" s="334"/>
      <c r="G15" s="334"/>
      <c r="H15" s="333">
        <v>1933</v>
      </c>
      <c r="I15" s="332"/>
      <c r="J15" s="333">
        <v>1613</v>
      </c>
      <c r="K15" s="332"/>
      <c r="L15" s="330">
        <v>1689</v>
      </c>
      <c r="M15" s="329"/>
      <c r="N15" s="331">
        <v>2053</v>
      </c>
      <c r="O15" s="331"/>
      <c r="P15" s="330">
        <v>1863</v>
      </c>
      <c r="Q15" s="329"/>
    </row>
    <row r="16" spans="1:17" s="1" customFormat="1" ht="27" customHeight="1" x14ac:dyDescent="0.4">
      <c r="A16" s="334" t="s">
        <v>528</v>
      </c>
      <c r="B16" s="334"/>
      <c r="C16" s="334"/>
      <c r="D16" s="334"/>
      <c r="E16" s="334"/>
      <c r="F16" s="334"/>
      <c r="G16" s="334"/>
      <c r="H16" s="333">
        <v>450</v>
      </c>
      <c r="I16" s="332"/>
      <c r="J16" s="333">
        <v>399</v>
      </c>
      <c r="K16" s="332"/>
      <c r="L16" s="330">
        <v>527</v>
      </c>
      <c r="M16" s="329"/>
      <c r="N16" s="331">
        <v>540</v>
      </c>
      <c r="O16" s="331"/>
      <c r="P16" s="330">
        <v>472</v>
      </c>
      <c r="Q16" s="329"/>
    </row>
    <row r="17" spans="1:17" s="1" customFormat="1" ht="27" customHeight="1" x14ac:dyDescent="0.4">
      <c r="A17" s="334" t="s">
        <v>527</v>
      </c>
      <c r="B17" s="334"/>
      <c r="C17" s="334"/>
      <c r="D17" s="334"/>
      <c r="E17" s="334"/>
      <c r="F17" s="334"/>
      <c r="G17" s="334"/>
      <c r="H17" s="333">
        <v>1229</v>
      </c>
      <c r="I17" s="332"/>
      <c r="J17" s="333">
        <v>1072</v>
      </c>
      <c r="K17" s="332"/>
      <c r="L17" s="330">
        <v>1107</v>
      </c>
      <c r="M17" s="329"/>
      <c r="N17" s="331">
        <v>1125</v>
      </c>
      <c r="O17" s="331"/>
      <c r="P17" s="330">
        <v>1080</v>
      </c>
      <c r="Q17" s="329"/>
    </row>
    <row r="18" spans="1:17" s="1" customFormat="1" ht="27" customHeight="1" x14ac:dyDescent="0.4">
      <c r="A18" s="334" t="s">
        <v>526</v>
      </c>
      <c r="B18" s="334"/>
      <c r="C18" s="334"/>
      <c r="D18" s="334"/>
      <c r="E18" s="334"/>
      <c r="F18" s="334"/>
      <c r="G18" s="334"/>
      <c r="H18" s="333">
        <v>917</v>
      </c>
      <c r="I18" s="332"/>
      <c r="J18" s="333">
        <v>82</v>
      </c>
      <c r="K18" s="332"/>
      <c r="L18" s="330">
        <v>98</v>
      </c>
      <c r="M18" s="329"/>
      <c r="N18" s="331">
        <v>994</v>
      </c>
      <c r="O18" s="331"/>
      <c r="P18" s="330">
        <v>883</v>
      </c>
      <c r="Q18" s="329"/>
    </row>
    <row r="19" spans="1:17" s="1" customFormat="1" ht="27" customHeight="1" x14ac:dyDescent="0.4">
      <c r="A19" s="335" t="s">
        <v>525</v>
      </c>
      <c r="B19" s="335"/>
      <c r="C19" s="335"/>
      <c r="D19" s="335"/>
      <c r="E19" s="335"/>
      <c r="F19" s="335"/>
      <c r="G19" s="335"/>
      <c r="H19" s="333">
        <v>342</v>
      </c>
      <c r="I19" s="332"/>
      <c r="J19" s="333">
        <v>319</v>
      </c>
      <c r="K19" s="332"/>
      <c r="L19" s="330">
        <v>305</v>
      </c>
      <c r="M19" s="329"/>
      <c r="N19" s="331">
        <v>330</v>
      </c>
      <c r="O19" s="331"/>
      <c r="P19" s="330">
        <v>279</v>
      </c>
      <c r="Q19" s="329"/>
    </row>
    <row r="20" spans="1:17" s="1" customFormat="1" ht="27" customHeight="1" x14ac:dyDescent="0.4">
      <c r="A20" s="334" t="s">
        <v>524</v>
      </c>
      <c r="B20" s="334"/>
      <c r="C20" s="334"/>
      <c r="D20" s="334"/>
      <c r="E20" s="334"/>
      <c r="F20" s="334"/>
      <c r="G20" s="334"/>
      <c r="H20" s="333">
        <v>21</v>
      </c>
      <c r="I20" s="332"/>
      <c r="J20" s="333">
        <v>31</v>
      </c>
      <c r="K20" s="332"/>
      <c r="L20" s="330">
        <v>27</v>
      </c>
      <c r="M20" s="329"/>
      <c r="N20" s="331">
        <v>31</v>
      </c>
      <c r="O20" s="331"/>
      <c r="P20" s="330">
        <v>31</v>
      </c>
      <c r="Q20" s="329"/>
    </row>
    <row r="21" spans="1:17" s="1" customFormat="1" ht="27" customHeight="1" x14ac:dyDescent="0.4">
      <c r="A21" s="335" t="s">
        <v>523</v>
      </c>
      <c r="B21" s="335"/>
      <c r="C21" s="335"/>
      <c r="D21" s="335"/>
      <c r="E21" s="335"/>
      <c r="F21" s="335"/>
      <c r="G21" s="335"/>
      <c r="H21" s="333">
        <v>2070</v>
      </c>
      <c r="I21" s="332"/>
      <c r="J21" s="333">
        <v>2315</v>
      </c>
      <c r="K21" s="332"/>
      <c r="L21" s="330">
        <v>2060</v>
      </c>
      <c r="M21" s="329"/>
      <c r="N21" s="331">
        <v>1841</v>
      </c>
      <c r="O21" s="331"/>
      <c r="P21" s="330">
        <v>1622</v>
      </c>
      <c r="Q21" s="329"/>
    </row>
    <row r="22" spans="1:17" s="1" customFormat="1" ht="27" customHeight="1" x14ac:dyDescent="0.4">
      <c r="A22" s="334" t="s">
        <v>522</v>
      </c>
      <c r="B22" s="334"/>
      <c r="C22" s="334"/>
      <c r="D22" s="334"/>
      <c r="E22" s="334"/>
      <c r="F22" s="334"/>
      <c r="G22" s="334"/>
      <c r="H22" s="333">
        <v>754</v>
      </c>
      <c r="I22" s="332"/>
      <c r="J22" s="333">
        <v>1006</v>
      </c>
      <c r="K22" s="332"/>
      <c r="L22" s="330">
        <v>423</v>
      </c>
      <c r="M22" s="329"/>
      <c r="N22" s="331">
        <v>148</v>
      </c>
      <c r="O22" s="331"/>
      <c r="P22" s="330">
        <v>341</v>
      </c>
      <c r="Q22" s="329"/>
    </row>
    <row r="23" spans="1:17" s="1" customFormat="1" ht="27" customHeight="1" x14ac:dyDescent="0.4">
      <c r="A23" s="334" t="s">
        <v>521</v>
      </c>
      <c r="B23" s="334"/>
      <c r="C23" s="334"/>
      <c r="D23" s="334"/>
      <c r="E23" s="334"/>
      <c r="F23" s="334"/>
      <c r="G23" s="334"/>
      <c r="H23" s="333">
        <v>1500</v>
      </c>
      <c r="I23" s="332"/>
      <c r="J23" s="333">
        <v>1567</v>
      </c>
      <c r="K23" s="332"/>
      <c r="L23" s="330">
        <v>1401</v>
      </c>
      <c r="M23" s="329"/>
      <c r="N23" s="331">
        <v>1461</v>
      </c>
      <c r="O23" s="331"/>
      <c r="P23" s="330">
        <v>1142</v>
      </c>
      <c r="Q23" s="329"/>
    </row>
    <row r="24" spans="1:17" s="1" customFormat="1" ht="27" customHeight="1" x14ac:dyDescent="0.4">
      <c r="A24" s="334" t="s">
        <v>520</v>
      </c>
      <c r="B24" s="334"/>
      <c r="C24" s="334"/>
      <c r="D24" s="334"/>
      <c r="E24" s="334"/>
      <c r="F24" s="334"/>
      <c r="G24" s="334"/>
      <c r="H24" s="333">
        <v>6642</v>
      </c>
      <c r="I24" s="332"/>
      <c r="J24" s="333">
        <v>9140</v>
      </c>
      <c r="K24" s="332"/>
      <c r="L24" s="330">
        <v>9495</v>
      </c>
      <c r="M24" s="329"/>
      <c r="N24" s="331">
        <v>10041</v>
      </c>
      <c r="O24" s="331"/>
      <c r="P24" s="330">
        <v>20559</v>
      </c>
      <c r="Q24" s="329"/>
    </row>
    <row r="25" spans="1:17" s="1" customFormat="1" ht="27" customHeight="1" x14ac:dyDescent="0.4">
      <c r="A25" s="334" t="s">
        <v>519</v>
      </c>
      <c r="B25" s="334"/>
      <c r="C25" s="334"/>
      <c r="D25" s="334"/>
      <c r="E25" s="334"/>
      <c r="F25" s="334"/>
      <c r="G25" s="334"/>
      <c r="H25" s="333">
        <v>2793</v>
      </c>
      <c r="I25" s="332"/>
      <c r="J25" s="333">
        <v>5285</v>
      </c>
      <c r="K25" s="332"/>
      <c r="L25" s="330">
        <v>4792</v>
      </c>
      <c r="M25" s="329"/>
      <c r="N25" s="331">
        <v>5637</v>
      </c>
      <c r="O25" s="331"/>
      <c r="P25" s="330">
        <v>7000</v>
      </c>
      <c r="Q25" s="329"/>
    </row>
    <row r="26" spans="1:17" s="1" customFormat="1" ht="27" customHeight="1" x14ac:dyDescent="0.4">
      <c r="A26" s="334" t="s">
        <v>518</v>
      </c>
      <c r="B26" s="334"/>
      <c r="C26" s="334"/>
      <c r="D26" s="334"/>
      <c r="E26" s="334"/>
      <c r="F26" s="334"/>
      <c r="G26" s="334"/>
      <c r="H26" s="333">
        <v>48335</v>
      </c>
      <c r="I26" s="332"/>
      <c r="J26" s="333">
        <v>62267</v>
      </c>
      <c r="K26" s="332"/>
      <c r="L26" s="330">
        <v>68419</v>
      </c>
      <c r="M26" s="329"/>
      <c r="N26" s="331">
        <v>71160</v>
      </c>
      <c r="O26" s="331"/>
      <c r="P26" s="330">
        <v>0</v>
      </c>
      <c r="Q26" s="329"/>
    </row>
    <row r="27" spans="1:17" s="1" customFormat="1" ht="18" customHeight="1" x14ac:dyDescent="0.4">
      <c r="A27" s="328" t="s">
        <v>517</v>
      </c>
      <c r="B27" s="22"/>
      <c r="C27" s="22"/>
      <c r="D27" s="22"/>
      <c r="E27" s="22"/>
      <c r="F27" s="242"/>
      <c r="G27" s="242"/>
      <c r="H27" s="242"/>
      <c r="I27" s="242"/>
      <c r="J27" s="242"/>
      <c r="K27" s="242"/>
      <c r="L27" s="327"/>
      <c r="M27" s="327"/>
      <c r="N27" s="327"/>
      <c r="Q27" s="327" t="s">
        <v>516</v>
      </c>
    </row>
    <row r="28" spans="1:17" ht="12" customHeight="1" x14ac:dyDescent="0.4">
      <c r="A28" s="326" t="s">
        <v>515</v>
      </c>
    </row>
    <row r="34" spans="1:17" ht="22.5" customHeight="1" x14ac:dyDescent="0.15">
      <c r="A34" s="325"/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</row>
    <row r="35" spans="1:17" ht="22.5" customHeight="1" x14ac:dyDescent="0.15">
      <c r="A35" s="325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</row>
  </sheetData>
  <mergeCells count="128">
    <mergeCell ref="A2:B2"/>
    <mergeCell ref="C2:E2"/>
    <mergeCell ref="F2:H2"/>
    <mergeCell ref="I2:K2"/>
    <mergeCell ref="L2:N2"/>
    <mergeCell ref="O2:Q2"/>
    <mergeCell ref="A3:B3"/>
    <mergeCell ref="C3:E3"/>
    <mergeCell ref="F3:H3"/>
    <mergeCell ref="I3:K3"/>
    <mergeCell ref="L3:N3"/>
    <mergeCell ref="O3:Q3"/>
    <mergeCell ref="A4:B4"/>
    <mergeCell ref="C4:E4"/>
    <mergeCell ref="F4:H4"/>
    <mergeCell ref="I4:K4"/>
    <mergeCell ref="L4:N4"/>
    <mergeCell ref="O4:Q4"/>
    <mergeCell ref="A5:B5"/>
    <mergeCell ref="C5:E5"/>
    <mergeCell ref="F5:H5"/>
    <mergeCell ref="I5:K5"/>
    <mergeCell ref="L5:N5"/>
    <mergeCell ref="O5:Q5"/>
    <mergeCell ref="A6:B6"/>
    <mergeCell ref="C6:E6"/>
    <mergeCell ref="F6:H6"/>
    <mergeCell ref="I6:K6"/>
    <mergeCell ref="L6:N6"/>
    <mergeCell ref="O6:Q6"/>
    <mergeCell ref="A11:G11"/>
    <mergeCell ref="H11:I11"/>
    <mergeCell ref="J11:K11"/>
    <mergeCell ref="L11:M11"/>
    <mergeCell ref="N11:O11"/>
    <mergeCell ref="P11:Q11"/>
    <mergeCell ref="A12:G12"/>
    <mergeCell ref="H12:I12"/>
    <mergeCell ref="J12:K12"/>
    <mergeCell ref="L12:M12"/>
    <mergeCell ref="N12:O12"/>
    <mergeCell ref="P12:Q12"/>
    <mergeCell ref="A13:G13"/>
    <mergeCell ref="H13:I13"/>
    <mergeCell ref="J13:K13"/>
    <mergeCell ref="L13:M13"/>
    <mergeCell ref="N13:O13"/>
    <mergeCell ref="P13:Q13"/>
    <mergeCell ref="A14:G14"/>
    <mergeCell ref="H14:I14"/>
    <mergeCell ref="J14:K14"/>
    <mergeCell ref="L14:M14"/>
    <mergeCell ref="N14:O14"/>
    <mergeCell ref="P14:Q14"/>
    <mergeCell ref="A15:G15"/>
    <mergeCell ref="H15:I15"/>
    <mergeCell ref="J15:K15"/>
    <mergeCell ref="L15:M15"/>
    <mergeCell ref="N15:O15"/>
    <mergeCell ref="P15:Q15"/>
    <mergeCell ref="A16:G16"/>
    <mergeCell ref="H16:I16"/>
    <mergeCell ref="J16:K16"/>
    <mergeCell ref="L16:M16"/>
    <mergeCell ref="N16:O16"/>
    <mergeCell ref="P16:Q16"/>
    <mergeCell ref="A17:G17"/>
    <mergeCell ref="H17:I17"/>
    <mergeCell ref="J17:K17"/>
    <mergeCell ref="L17:M17"/>
    <mergeCell ref="N17:O17"/>
    <mergeCell ref="P17:Q17"/>
    <mergeCell ref="A18:G18"/>
    <mergeCell ref="H18:I18"/>
    <mergeCell ref="J18:K18"/>
    <mergeCell ref="L18:M18"/>
    <mergeCell ref="N18:O18"/>
    <mergeCell ref="P18:Q18"/>
    <mergeCell ref="A19:G19"/>
    <mergeCell ref="H19:I19"/>
    <mergeCell ref="J19:K19"/>
    <mergeCell ref="L19:M19"/>
    <mergeCell ref="N19:O19"/>
    <mergeCell ref="P19:Q19"/>
    <mergeCell ref="A20:G20"/>
    <mergeCell ref="H20:I20"/>
    <mergeCell ref="J20:K20"/>
    <mergeCell ref="L20:M20"/>
    <mergeCell ref="N20:O20"/>
    <mergeCell ref="P20:Q20"/>
    <mergeCell ref="A21:G21"/>
    <mergeCell ref="H21:I21"/>
    <mergeCell ref="J21:K21"/>
    <mergeCell ref="L21:M21"/>
    <mergeCell ref="N21:O21"/>
    <mergeCell ref="P21:Q21"/>
    <mergeCell ref="A22:G22"/>
    <mergeCell ref="H22:I22"/>
    <mergeCell ref="J22:K22"/>
    <mergeCell ref="L22:M22"/>
    <mergeCell ref="N22:O22"/>
    <mergeCell ref="P22:Q22"/>
    <mergeCell ref="A23:G23"/>
    <mergeCell ref="H23:I23"/>
    <mergeCell ref="J23:K23"/>
    <mergeCell ref="L23:M23"/>
    <mergeCell ref="N23:O23"/>
    <mergeCell ref="P23:Q23"/>
    <mergeCell ref="A24:G24"/>
    <mergeCell ref="H24:I24"/>
    <mergeCell ref="J24:K24"/>
    <mergeCell ref="L24:M24"/>
    <mergeCell ref="N24:O24"/>
    <mergeCell ref="P24:Q24"/>
    <mergeCell ref="A25:G25"/>
    <mergeCell ref="H25:I25"/>
    <mergeCell ref="J25:K25"/>
    <mergeCell ref="L25:M25"/>
    <mergeCell ref="N25:O25"/>
    <mergeCell ref="P25:Q25"/>
    <mergeCell ref="A34:Q34"/>
    <mergeCell ref="A35:Q35"/>
    <mergeCell ref="A26:G26"/>
    <mergeCell ref="H26:I26"/>
    <mergeCell ref="J26:K26"/>
    <mergeCell ref="L26:M26"/>
    <mergeCell ref="N26:O26"/>
    <mergeCell ref="P26:Q26"/>
  </mergeCells>
  <phoneticPr fontId="3"/>
  <printOptions horizontalCentered="1"/>
  <pageMargins left="0.62992125984251968" right="0.62992125984251968" top="0.51181102362204722" bottom="0.31496062992125984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/>
  <dimension ref="A1:E179"/>
  <sheetViews>
    <sheetView view="pageBreakPreview" zoomScaleNormal="100" zoomScaleSheetLayoutView="100" workbookViewId="0"/>
  </sheetViews>
  <sheetFormatPr defaultRowHeight="17.25" customHeight="1" x14ac:dyDescent="0.4"/>
  <cols>
    <col min="1" max="1" width="26.625" style="351" customWidth="1"/>
    <col min="2" max="2" width="26.625" style="22" customWidth="1"/>
    <col min="3" max="3" width="35.625" style="22" customWidth="1"/>
    <col min="4" max="4" width="12.375" style="22" customWidth="1"/>
    <col min="5" max="5" width="13.625" style="22" customWidth="1"/>
    <col min="6" max="255" width="9" style="22"/>
    <col min="256" max="256" width="1.25" style="22" customWidth="1"/>
    <col min="257" max="258" width="26.625" style="22" customWidth="1"/>
    <col min="259" max="259" width="35.625" style="22" customWidth="1"/>
    <col min="260" max="260" width="12.375" style="22" customWidth="1"/>
    <col min="261" max="261" width="13.625" style="22" customWidth="1"/>
    <col min="262" max="511" width="9" style="22"/>
    <col min="512" max="512" width="1.25" style="22" customWidth="1"/>
    <col min="513" max="514" width="26.625" style="22" customWidth="1"/>
    <col min="515" max="515" width="35.625" style="22" customWidth="1"/>
    <col min="516" max="516" width="12.375" style="22" customWidth="1"/>
    <col min="517" max="517" width="13.625" style="22" customWidth="1"/>
    <col min="518" max="767" width="9" style="22"/>
    <col min="768" max="768" width="1.25" style="22" customWidth="1"/>
    <col min="769" max="770" width="26.625" style="22" customWidth="1"/>
    <col min="771" max="771" width="35.625" style="22" customWidth="1"/>
    <col min="772" max="772" width="12.375" style="22" customWidth="1"/>
    <col min="773" max="773" width="13.625" style="22" customWidth="1"/>
    <col min="774" max="1023" width="9" style="22"/>
    <col min="1024" max="1024" width="1.25" style="22" customWidth="1"/>
    <col min="1025" max="1026" width="26.625" style="22" customWidth="1"/>
    <col min="1027" max="1027" width="35.625" style="22" customWidth="1"/>
    <col min="1028" max="1028" width="12.375" style="22" customWidth="1"/>
    <col min="1029" max="1029" width="13.625" style="22" customWidth="1"/>
    <col min="1030" max="1279" width="9" style="22"/>
    <col min="1280" max="1280" width="1.25" style="22" customWidth="1"/>
    <col min="1281" max="1282" width="26.625" style="22" customWidth="1"/>
    <col min="1283" max="1283" width="35.625" style="22" customWidth="1"/>
    <col min="1284" max="1284" width="12.375" style="22" customWidth="1"/>
    <col min="1285" max="1285" width="13.625" style="22" customWidth="1"/>
    <col min="1286" max="1535" width="9" style="22"/>
    <col min="1536" max="1536" width="1.25" style="22" customWidth="1"/>
    <col min="1537" max="1538" width="26.625" style="22" customWidth="1"/>
    <col min="1539" max="1539" width="35.625" style="22" customWidth="1"/>
    <col min="1540" max="1540" width="12.375" style="22" customWidth="1"/>
    <col min="1541" max="1541" width="13.625" style="22" customWidth="1"/>
    <col min="1542" max="1791" width="9" style="22"/>
    <col min="1792" max="1792" width="1.25" style="22" customWidth="1"/>
    <col min="1793" max="1794" width="26.625" style="22" customWidth="1"/>
    <col min="1795" max="1795" width="35.625" style="22" customWidth="1"/>
    <col min="1796" max="1796" width="12.375" style="22" customWidth="1"/>
    <col min="1797" max="1797" width="13.625" style="22" customWidth="1"/>
    <col min="1798" max="2047" width="9" style="22"/>
    <col min="2048" max="2048" width="1.25" style="22" customWidth="1"/>
    <col min="2049" max="2050" width="26.625" style="22" customWidth="1"/>
    <col min="2051" max="2051" width="35.625" style="22" customWidth="1"/>
    <col min="2052" max="2052" width="12.375" style="22" customWidth="1"/>
    <col min="2053" max="2053" width="13.625" style="22" customWidth="1"/>
    <col min="2054" max="2303" width="9" style="22"/>
    <col min="2304" max="2304" width="1.25" style="22" customWidth="1"/>
    <col min="2305" max="2306" width="26.625" style="22" customWidth="1"/>
    <col min="2307" max="2307" width="35.625" style="22" customWidth="1"/>
    <col min="2308" max="2308" width="12.375" style="22" customWidth="1"/>
    <col min="2309" max="2309" width="13.625" style="22" customWidth="1"/>
    <col min="2310" max="2559" width="9" style="22"/>
    <col min="2560" max="2560" width="1.25" style="22" customWidth="1"/>
    <col min="2561" max="2562" width="26.625" style="22" customWidth="1"/>
    <col min="2563" max="2563" width="35.625" style="22" customWidth="1"/>
    <col min="2564" max="2564" width="12.375" style="22" customWidth="1"/>
    <col min="2565" max="2565" width="13.625" style="22" customWidth="1"/>
    <col min="2566" max="2815" width="9" style="22"/>
    <col min="2816" max="2816" width="1.25" style="22" customWidth="1"/>
    <col min="2817" max="2818" width="26.625" style="22" customWidth="1"/>
    <col min="2819" max="2819" width="35.625" style="22" customWidth="1"/>
    <col min="2820" max="2820" width="12.375" style="22" customWidth="1"/>
    <col min="2821" max="2821" width="13.625" style="22" customWidth="1"/>
    <col min="2822" max="3071" width="9" style="22"/>
    <col min="3072" max="3072" width="1.25" style="22" customWidth="1"/>
    <col min="3073" max="3074" width="26.625" style="22" customWidth="1"/>
    <col min="3075" max="3075" width="35.625" style="22" customWidth="1"/>
    <col min="3076" max="3076" width="12.375" style="22" customWidth="1"/>
    <col min="3077" max="3077" width="13.625" style="22" customWidth="1"/>
    <col min="3078" max="3327" width="9" style="22"/>
    <col min="3328" max="3328" width="1.25" style="22" customWidth="1"/>
    <col min="3329" max="3330" width="26.625" style="22" customWidth="1"/>
    <col min="3331" max="3331" width="35.625" style="22" customWidth="1"/>
    <col min="3332" max="3332" width="12.375" style="22" customWidth="1"/>
    <col min="3333" max="3333" width="13.625" style="22" customWidth="1"/>
    <col min="3334" max="3583" width="9" style="22"/>
    <col min="3584" max="3584" width="1.25" style="22" customWidth="1"/>
    <col min="3585" max="3586" width="26.625" style="22" customWidth="1"/>
    <col min="3587" max="3587" width="35.625" style="22" customWidth="1"/>
    <col min="3588" max="3588" width="12.375" style="22" customWidth="1"/>
    <col min="3589" max="3589" width="13.625" style="22" customWidth="1"/>
    <col min="3590" max="3839" width="9" style="22"/>
    <col min="3840" max="3840" width="1.25" style="22" customWidth="1"/>
    <col min="3841" max="3842" width="26.625" style="22" customWidth="1"/>
    <col min="3843" max="3843" width="35.625" style="22" customWidth="1"/>
    <col min="3844" max="3844" width="12.375" style="22" customWidth="1"/>
    <col min="3845" max="3845" width="13.625" style="22" customWidth="1"/>
    <col min="3846" max="4095" width="9" style="22"/>
    <col min="4096" max="4096" width="1.25" style="22" customWidth="1"/>
    <col min="4097" max="4098" width="26.625" style="22" customWidth="1"/>
    <col min="4099" max="4099" width="35.625" style="22" customWidth="1"/>
    <col min="4100" max="4100" width="12.375" style="22" customWidth="1"/>
    <col min="4101" max="4101" width="13.625" style="22" customWidth="1"/>
    <col min="4102" max="4351" width="9" style="22"/>
    <col min="4352" max="4352" width="1.25" style="22" customWidth="1"/>
    <col min="4353" max="4354" width="26.625" style="22" customWidth="1"/>
    <col min="4355" max="4355" width="35.625" style="22" customWidth="1"/>
    <col min="4356" max="4356" width="12.375" style="22" customWidth="1"/>
    <col min="4357" max="4357" width="13.625" style="22" customWidth="1"/>
    <col min="4358" max="4607" width="9" style="22"/>
    <col min="4608" max="4608" width="1.25" style="22" customWidth="1"/>
    <col min="4609" max="4610" width="26.625" style="22" customWidth="1"/>
    <col min="4611" max="4611" width="35.625" style="22" customWidth="1"/>
    <col min="4612" max="4612" width="12.375" style="22" customWidth="1"/>
    <col min="4613" max="4613" width="13.625" style="22" customWidth="1"/>
    <col min="4614" max="4863" width="9" style="22"/>
    <col min="4864" max="4864" width="1.25" style="22" customWidth="1"/>
    <col min="4865" max="4866" width="26.625" style="22" customWidth="1"/>
    <col min="4867" max="4867" width="35.625" style="22" customWidth="1"/>
    <col min="4868" max="4868" width="12.375" style="22" customWidth="1"/>
    <col min="4869" max="4869" width="13.625" style="22" customWidth="1"/>
    <col min="4870" max="5119" width="9" style="22"/>
    <col min="5120" max="5120" width="1.25" style="22" customWidth="1"/>
    <col min="5121" max="5122" width="26.625" style="22" customWidth="1"/>
    <col min="5123" max="5123" width="35.625" style="22" customWidth="1"/>
    <col min="5124" max="5124" width="12.375" style="22" customWidth="1"/>
    <col min="5125" max="5125" width="13.625" style="22" customWidth="1"/>
    <col min="5126" max="5375" width="9" style="22"/>
    <col min="5376" max="5376" width="1.25" style="22" customWidth="1"/>
    <col min="5377" max="5378" width="26.625" style="22" customWidth="1"/>
    <col min="5379" max="5379" width="35.625" style="22" customWidth="1"/>
    <col min="5380" max="5380" width="12.375" style="22" customWidth="1"/>
    <col min="5381" max="5381" width="13.625" style="22" customWidth="1"/>
    <col min="5382" max="5631" width="9" style="22"/>
    <col min="5632" max="5632" width="1.25" style="22" customWidth="1"/>
    <col min="5633" max="5634" width="26.625" style="22" customWidth="1"/>
    <col min="5635" max="5635" width="35.625" style="22" customWidth="1"/>
    <col min="5636" max="5636" width="12.375" style="22" customWidth="1"/>
    <col min="5637" max="5637" width="13.625" style="22" customWidth="1"/>
    <col min="5638" max="5887" width="9" style="22"/>
    <col min="5888" max="5888" width="1.25" style="22" customWidth="1"/>
    <col min="5889" max="5890" width="26.625" style="22" customWidth="1"/>
    <col min="5891" max="5891" width="35.625" style="22" customWidth="1"/>
    <col min="5892" max="5892" width="12.375" style="22" customWidth="1"/>
    <col min="5893" max="5893" width="13.625" style="22" customWidth="1"/>
    <col min="5894" max="6143" width="9" style="22"/>
    <col min="6144" max="6144" width="1.25" style="22" customWidth="1"/>
    <col min="6145" max="6146" width="26.625" style="22" customWidth="1"/>
    <col min="6147" max="6147" width="35.625" style="22" customWidth="1"/>
    <col min="6148" max="6148" width="12.375" style="22" customWidth="1"/>
    <col min="6149" max="6149" width="13.625" style="22" customWidth="1"/>
    <col min="6150" max="6399" width="9" style="22"/>
    <col min="6400" max="6400" width="1.25" style="22" customWidth="1"/>
    <col min="6401" max="6402" width="26.625" style="22" customWidth="1"/>
    <col min="6403" max="6403" width="35.625" style="22" customWidth="1"/>
    <col min="6404" max="6404" width="12.375" style="22" customWidth="1"/>
    <col min="6405" max="6405" width="13.625" style="22" customWidth="1"/>
    <col min="6406" max="6655" width="9" style="22"/>
    <col min="6656" max="6656" width="1.25" style="22" customWidth="1"/>
    <col min="6657" max="6658" width="26.625" style="22" customWidth="1"/>
    <col min="6659" max="6659" width="35.625" style="22" customWidth="1"/>
    <col min="6660" max="6660" width="12.375" style="22" customWidth="1"/>
    <col min="6661" max="6661" width="13.625" style="22" customWidth="1"/>
    <col min="6662" max="6911" width="9" style="22"/>
    <col min="6912" max="6912" width="1.25" style="22" customWidth="1"/>
    <col min="6913" max="6914" width="26.625" style="22" customWidth="1"/>
    <col min="6915" max="6915" width="35.625" style="22" customWidth="1"/>
    <col min="6916" max="6916" width="12.375" style="22" customWidth="1"/>
    <col min="6917" max="6917" width="13.625" style="22" customWidth="1"/>
    <col min="6918" max="7167" width="9" style="22"/>
    <col min="7168" max="7168" width="1.25" style="22" customWidth="1"/>
    <col min="7169" max="7170" width="26.625" style="22" customWidth="1"/>
    <col min="7171" max="7171" width="35.625" style="22" customWidth="1"/>
    <col min="7172" max="7172" width="12.375" style="22" customWidth="1"/>
    <col min="7173" max="7173" width="13.625" style="22" customWidth="1"/>
    <col min="7174" max="7423" width="9" style="22"/>
    <col min="7424" max="7424" width="1.25" style="22" customWidth="1"/>
    <col min="7425" max="7426" width="26.625" style="22" customWidth="1"/>
    <col min="7427" max="7427" width="35.625" style="22" customWidth="1"/>
    <col min="7428" max="7428" width="12.375" style="22" customWidth="1"/>
    <col min="7429" max="7429" width="13.625" style="22" customWidth="1"/>
    <col min="7430" max="7679" width="9" style="22"/>
    <col min="7680" max="7680" width="1.25" style="22" customWidth="1"/>
    <col min="7681" max="7682" width="26.625" style="22" customWidth="1"/>
    <col min="7683" max="7683" width="35.625" style="22" customWidth="1"/>
    <col min="7684" max="7684" width="12.375" style="22" customWidth="1"/>
    <col min="7685" max="7685" width="13.625" style="22" customWidth="1"/>
    <col min="7686" max="7935" width="9" style="22"/>
    <col min="7936" max="7936" width="1.25" style="22" customWidth="1"/>
    <col min="7937" max="7938" width="26.625" style="22" customWidth="1"/>
    <col min="7939" max="7939" width="35.625" style="22" customWidth="1"/>
    <col min="7940" max="7940" width="12.375" style="22" customWidth="1"/>
    <col min="7941" max="7941" width="13.625" style="22" customWidth="1"/>
    <col min="7942" max="8191" width="9" style="22"/>
    <col min="8192" max="8192" width="1.25" style="22" customWidth="1"/>
    <col min="8193" max="8194" width="26.625" style="22" customWidth="1"/>
    <col min="8195" max="8195" width="35.625" style="22" customWidth="1"/>
    <col min="8196" max="8196" width="12.375" style="22" customWidth="1"/>
    <col min="8197" max="8197" width="13.625" style="22" customWidth="1"/>
    <col min="8198" max="8447" width="9" style="22"/>
    <col min="8448" max="8448" width="1.25" style="22" customWidth="1"/>
    <col min="8449" max="8450" width="26.625" style="22" customWidth="1"/>
    <col min="8451" max="8451" width="35.625" style="22" customWidth="1"/>
    <col min="8452" max="8452" width="12.375" style="22" customWidth="1"/>
    <col min="8453" max="8453" width="13.625" style="22" customWidth="1"/>
    <col min="8454" max="8703" width="9" style="22"/>
    <col min="8704" max="8704" width="1.25" style="22" customWidth="1"/>
    <col min="8705" max="8706" width="26.625" style="22" customWidth="1"/>
    <col min="8707" max="8707" width="35.625" style="22" customWidth="1"/>
    <col min="8708" max="8708" width="12.375" style="22" customWidth="1"/>
    <col min="8709" max="8709" width="13.625" style="22" customWidth="1"/>
    <col min="8710" max="8959" width="9" style="22"/>
    <col min="8960" max="8960" width="1.25" style="22" customWidth="1"/>
    <col min="8961" max="8962" width="26.625" style="22" customWidth="1"/>
    <col min="8963" max="8963" width="35.625" style="22" customWidth="1"/>
    <col min="8964" max="8964" width="12.375" style="22" customWidth="1"/>
    <col min="8965" max="8965" width="13.625" style="22" customWidth="1"/>
    <col min="8966" max="9215" width="9" style="22"/>
    <col min="9216" max="9216" width="1.25" style="22" customWidth="1"/>
    <col min="9217" max="9218" width="26.625" style="22" customWidth="1"/>
    <col min="9219" max="9219" width="35.625" style="22" customWidth="1"/>
    <col min="9220" max="9220" width="12.375" style="22" customWidth="1"/>
    <col min="9221" max="9221" width="13.625" style="22" customWidth="1"/>
    <col min="9222" max="9471" width="9" style="22"/>
    <col min="9472" max="9472" width="1.25" style="22" customWidth="1"/>
    <col min="9473" max="9474" width="26.625" style="22" customWidth="1"/>
    <col min="9475" max="9475" width="35.625" style="22" customWidth="1"/>
    <col min="9476" max="9476" width="12.375" style="22" customWidth="1"/>
    <col min="9477" max="9477" width="13.625" style="22" customWidth="1"/>
    <col min="9478" max="9727" width="9" style="22"/>
    <col min="9728" max="9728" width="1.25" style="22" customWidth="1"/>
    <col min="9729" max="9730" width="26.625" style="22" customWidth="1"/>
    <col min="9731" max="9731" width="35.625" style="22" customWidth="1"/>
    <col min="9732" max="9732" width="12.375" style="22" customWidth="1"/>
    <col min="9733" max="9733" width="13.625" style="22" customWidth="1"/>
    <col min="9734" max="9983" width="9" style="22"/>
    <col min="9984" max="9984" width="1.25" style="22" customWidth="1"/>
    <col min="9985" max="9986" width="26.625" style="22" customWidth="1"/>
    <col min="9987" max="9987" width="35.625" style="22" customWidth="1"/>
    <col min="9988" max="9988" width="12.375" style="22" customWidth="1"/>
    <col min="9989" max="9989" width="13.625" style="22" customWidth="1"/>
    <col min="9990" max="10239" width="9" style="22"/>
    <col min="10240" max="10240" width="1.25" style="22" customWidth="1"/>
    <col min="10241" max="10242" width="26.625" style="22" customWidth="1"/>
    <col min="10243" max="10243" width="35.625" style="22" customWidth="1"/>
    <col min="10244" max="10244" width="12.375" style="22" customWidth="1"/>
    <col min="10245" max="10245" width="13.625" style="22" customWidth="1"/>
    <col min="10246" max="10495" width="9" style="22"/>
    <col min="10496" max="10496" width="1.25" style="22" customWidth="1"/>
    <col min="10497" max="10498" width="26.625" style="22" customWidth="1"/>
    <col min="10499" max="10499" width="35.625" style="22" customWidth="1"/>
    <col min="10500" max="10500" width="12.375" style="22" customWidth="1"/>
    <col min="10501" max="10501" width="13.625" style="22" customWidth="1"/>
    <col min="10502" max="10751" width="9" style="22"/>
    <col min="10752" max="10752" width="1.25" style="22" customWidth="1"/>
    <col min="10753" max="10754" width="26.625" style="22" customWidth="1"/>
    <col min="10755" max="10755" width="35.625" style="22" customWidth="1"/>
    <col min="10756" max="10756" width="12.375" style="22" customWidth="1"/>
    <col min="10757" max="10757" width="13.625" style="22" customWidth="1"/>
    <col min="10758" max="11007" width="9" style="22"/>
    <col min="11008" max="11008" width="1.25" style="22" customWidth="1"/>
    <col min="11009" max="11010" width="26.625" style="22" customWidth="1"/>
    <col min="11011" max="11011" width="35.625" style="22" customWidth="1"/>
    <col min="11012" max="11012" width="12.375" style="22" customWidth="1"/>
    <col min="11013" max="11013" width="13.625" style="22" customWidth="1"/>
    <col min="11014" max="11263" width="9" style="22"/>
    <col min="11264" max="11264" width="1.25" style="22" customWidth="1"/>
    <col min="11265" max="11266" width="26.625" style="22" customWidth="1"/>
    <col min="11267" max="11267" width="35.625" style="22" customWidth="1"/>
    <col min="11268" max="11268" width="12.375" style="22" customWidth="1"/>
    <col min="11269" max="11269" width="13.625" style="22" customWidth="1"/>
    <col min="11270" max="11519" width="9" style="22"/>
    <col min="11520" max="11520" width="1.25" style="22" customWidth="1"/>
    <col min="11521" max="11522" width="26.625" style="22" customWidth="1"/>
    <col min="11523" max="11523" width="35.625" style="22" customWidth="1"/>
    <col min="11524" max="11524" width="12.375" style="22" customWidth="1"/>
    <col min="11525" max="11525" width="13.625" style="22" customWidth="1"/>
    <col min="11526" max="11775" width="9" style="22"/>
    <col min="11776" max="11776" width="1.25" style="22" customWidth="1"/>
    <col min="11777" max="11778" width="26.625" style="22" customWidth="1"/>
    <col min="11779" max="11779" width="35.625" style="22" customWidth="1"/>
    <col min="11780" max="11780" width="12.375" style="22" customWidth="1"/>
    <col min="11781" max="11781" width="13.625" style="22" customWidth="1"/>
    <col min="11782" max="12031" width="9" style="22"/>
    <col min="12032" max="12032" width="1.25" style="22" customWidth="1"/>
    <col min="12033" max="12034" width="26.625" style="22" customWidth="1"/>
    <col min="12035" max="12035" width="35.625" style="22" customWidth="1"/>
    <col min="12036" max="12036" width="12.375" style="22" customWidth="1"/>
    <col min="12037" max="12037" width="13.625" style="22" customWidth="1"/>
    <col min="12038" max="12287" width="9" style="22"/>
    <col min="12288" max="12288" width="1.25" style="22" customWidth="1"/>
    <col min="12289" max="12290" width="26.625" style="22" customWidth="1"/>
    <col min="12291" max="12291" width="35.625" style="22" customWidth="1"/>
    <col min="12292" max="12292" width="12.375" style="22" customWidth="1"/>
    <col min="12293" max="12293" width="13.625" style="22" customWidth="1"/>
    <col min="12294" max="12543" width="9" style="22"/>
    <col min="12544" max="12544" width="1.25" style="22" customWidth="1"/>
    <col min="12545" max="12546" width="26.625" style="22" customWidth="1"/>
    <col min="12547" max="12547" width="35.625" style="22" customWidth="1"/>
    <col min="12548" max="12548" width="12.375" style="22" customWidth="1"/>
    <col min="12549" max="12549" width="13.625" style="22" customWidth="1"/>
    <col min="12550" max="12799" width="9" style="22"/>
    <col min="12800" max="12800" width="1.25" style="22" customWidth="1"/>
    <col min="12801" max="12802" width="26.625" style="22" customWidth="1"/>
    <col min="12803" max="12803" width="35.625" style="22" customWidth="1"/>
    <col min="12804" max="12804" width="12.375" style="22" customWidth="1"/>
    <col min="12805" max="12805" width="13.625" style="22" customWidth="1"/>
    <col min="12806" max="13055" width="9" style="22"/>
    <col min="13056" max="13056" width="1.25" style="22" customWidth="1"/>
    <col min="13057" max="13058" width="26.625" style="22" customWidth="1"/>
    <col min="13059" max="13059" width="35.625" style="22" customWidth="1"/>
    <col min="13060" max="13060" width="12.375" style="22" customWidth="1"/>
    <col min="13061" max="13061" width="13.625" style="22" customWidth="1"/>
    <col min="13062" max="13311" width="9" style="22"/>
    <col min="13312" max="13312" width="1.25" style="22" customWidth="1"/>
    <col min="13313" max="13314" width="26.625" style="22" customWidth="1"/>
    <col min="13315" max="13315" width="35.625" style="22" customWidth="1"/>
    <col min="13316" max="13316" width="12.375" style="22" customWidth="1"/>
    <col min="13317" max="13317" width="13.625" style="22" customWidth="1"/>
    <col min="13318" max="13567" width="9" style="22"/>
    <col min="13568" max="13568" width="1.25" style="22" customWidth="1"/>
    <col min="13569" max="13570" width="26.625" style="22" customWidth="1"/>
    <col min="13571" max="13571" width="35.625" style="22" customWidth="1"/>
    <col min="13572" max="13572" width="12.375" style="22" customWidth="1"/>
    <col min="13573" max="13573" width="13.625" style="22" customWidth="1"/>
    <col min="13574" max="13823" width="9" style="22"/>
    <col min="13824" max="13824" width="1.25" style="22" customWidth="1"/>
    <col min="13825" max="13826" width="26.625" style="22" customWidth="1"/>
    <col min="13827" max="13827" width="35.625" style="22" customWidth="1"/>
    <col min="13828" max="13828" width="12.375" style="22" customWidth="1"/>
    <col min="13829" max="13829" width="13.625" style="22" customWidth="1"/>
    <col min="13830" max="14079" width="9" style="22"/>
    <col min="14080" max="14080" width="1.25" style="22" customWidth="1"/>
    <col min="14081" max="14082" width="26.625" style="22" customWidth="1"/>
    <col min="14083" max="14083" width="35.625" style="22" customWidth="1"/>
    <col min="14084" max="14084" width="12.375" style="22" customWidth="1"/>
    <col min="14085" max="14085" width="13.625" style="22" customWidth="1"/>
    <col min="14086" max="14335" width="9" style="22"/>
    <col min="14336" max="14336" width="1.25" style="22" customWidth="1"/>
    <col min="14337" max="14338" width="26.625" style="22" customWidth="1"/>
    <col min="14339" max="14339" width="35.625" style="22" customWidth="1"/>
    <col min="14340" max="14340" width="12.375" style="22" customWidth="1"/>
    <col min="14341" max="14341" width="13.625" style="22" customWidth="1"/>
    <col min="14342" max="14591" width="9" style="22"/>
    <col min="14592" max="14592" width="1.25" style="22" customWidth="1"/>
    <col min="14593" max="14594" width="26.625" style="22" customWidth="1"/>
    <col min="14595" max="14595" width="35.625" style="22" customWidth="1"/>
    <col min="14596" max="14596" width="12.375" style="22" customWidth="1"/>
    <col min="14597" max="14597" width="13.625" style="22" customWidth="1"/>
    <col min="14598" max="14847" width="9" style="22"/>
    <col min="14848" max="14848" width="1.25" style="22" customWidth="1"/>
    <col min="14849" max="14850" width="26.625" style="22" customWidth="1"/>
    <col min="14851" max="14851" width="35.625" style="22" customWidth="1"/>
    <col min="14852" max="14852" width="12.375" style="22" customWidth="1"/>
    <col min="14853" max="14853" width="13.625" style="22" customWidth="1"/>
    <col min="14854" max="15103" width="9" style="22"/>
    <col min="15104" max="15104" width="1.25" style="22" customWidth="1"/>
    <col min="15105" max="15106" width="26.625" style="22" customWidth="1"/>
    <col min="15107" max="15107" width="35.625" style="22" customWidth="1"/>
    <col min="15108" max="15108" width="12.375" style="22" customWidth="1"/>
    <col min="15109" max="15109" width="13.625" style="22" customWidth="1"/>
    <col min="15110" max="15359" width="9" style="22"/>
    <col min="15360" max="15360" width="1.25" style="22" customWidth="1"/>
    <col min="15361" max="15362" width="26.625" style="22" customWidth="1"/>
    <col min="15363" max="15363" width="35.625" style="22" customWidth="1"/>
    <col min="15364" max="15364" width="12.375" style="22" customWidth="1"/>
    <col min="15365" max="15365" width="13.625" style="22" customWidth="1"/>
    <col min="15366" max="15615" width="9" style="22"/>
    <col min="15616" max="15616" width="1.25" style="22" customWidth="1"/>
    <col min="15617" max="15618" width="26.625" style="22" customWidth="1"/>
    <col min="15619" max="15619" width="35.625" style="22" customWidth="1"/>
    <col min="15620" max="15620" width="12.375" style="22" customWidth="1"/>
    <col min="15621" max="15621" width="13.625" style="22" customWidth="1"/>
    <col min="15622" max="15871" width="9" style="22"/>
    <col min="15872" max="15872" width="1.25" style="22" customWidth="1"/>
    <col min="15873" max="15874" width="26.625" style="22" customWidth="1"/>
    <col min="15875" max="15875" width="35.625" style="22" customWidth="1"/>
    <col min="15876" max="15876" width="12.375" style="22" customWidth="1"/>
    <col min="15877" max="15877" width="13.625" style="22" customWidth="1"/>
    <col min="15878" max="16127" width="9" style="22"/>
    <col min="16128" max="16128" width="1.25" style="22" customWidth="1"/>
    <col min="16129" max="16130" width="26.625" style="22" customWidth="1"/>
    <col min="16131" max="16131" width="35.625" style="22" customWidth="1"/>
    <col min="16132" max="16132" width="12.375" style="22" customWidth="1"/>
    <col min="16133" max="16133" width="13.625" style="22" customWidth="1"/>
    <col min="16134" max="16384" width="9" style="22"/>
  </cols>
  <sheetData>
    <row r="1" spans="1:5" ht="18.600000000000001" customHeight="1" x14ac:dyDescent="0.4">
      <c r="A1" s="376" t="s">
        <v>919</v>
      </c>
      <c r="E1" s="242"/>
    </row>
    <row r="2" spans="1:5" ht="17.100000000000001" customHeight="1" x14ac:dyDescent="0.4">
      <c r="A2" s="241" t="s">
        <v>918</v>
      </c>
      <c r="B2" s="241" t="s">
        <v>184</v>
      </c>
      <c r="C2" s="241" t="s">
        <v>183</v>
      </c>
    </row>
    <row r="3" spans="1:5" ht="17.100000000000001" customHeight="1" x14ac:dyDescent="0.4">
      <c r="A3" s="357" t="s">
        <v>917</v>
      </c>
      <c r="B3" s="357" t="s">
        <v>916</v>
      </c>
      <c r="C3" s="280" t="s">
        <v>915</v>
      </c>
    </row>
    <row r="4" spans="1:5" ht="17.100000000000001" customHeight="1" x14ac:dyDescent="0.4">
      <c r="A4" s="357" t="s">
        <v>914</v>
      </c>
      <c r="B4" s="357" t="s">
        <v>913</v>
      </c>
      <c r="C4" s="370" t="s">
        <v>912</v>
      </c>
    </row>
    <row r="5" spans="1:5" ht="17.100000000000001" customHeight="1" x14ac:dyDescent="0.4">
      <c r="A5" s="357" t="s">
        <v>911</v>
      </c>
      <c r="B5" s="357" t="s">
        <v>910</v>
      </c>
      <c r="C5" s="280" t="s">
        <v>909</v>
      </c>
    </row>
    <row r="6" spans="1:5" ht="17.100000000000001" customHeight="1" x14ac:dyDescent="0.4">
      <c r="A6" s="357" t="s">
        <v>908</v>
      </c>
      <c r="B6" s="357" t="s">
        <v>907</v>
      </c>
      <c r="C6" s="280" t="s">
        <v>906</v>
      </c>
    </row>
    <row r="7" spans="1:5" ht="17.100000000000001" customHeight="1" x14ac:dyDescent="0.4">
      <c r="A7" s="357" t="s">
        <v>905</v>
      </c>
      <c r="B7" s="357" t="s">
        <v>904</v>
      </c>
      <c r="C7" s="280" t="s">
        <v>903</v>
      </c>
    </row>
    <row r="8" spans="1:5" ht="17.100000000000001" customHeight="1" x14ac:dyDescent="0.4">
      <c r="A8" s="357" t="s">
        <v>902</v>
      </c>
      <c r="B8" s="357" t="s">
        <v>901</v>
      </c>
      <c r="C8" s="280" t="s">
        <v>900</v>
      </c>
    </row>
    <row r="9" spans="1:5" ht="17.100000000000001" customHeight="1" x14ac:dyDescent="0.4">
      <c r="A9" s="360" t="s">
        <v>899</v>
      </c>
      <c r="B9" s="360" t="s">
        <v>898</v>
      </c>
      <c r="C9" s="363" t="s">
        <v>897</v>
      </c>
    </row>
    <row r="10" spans="1:5" ht="17.100000000000001" customHeight="1" x14ac:dyDescent="0.4">
      <c r="A10" s="357" t="s">
        <v>896</v>
      </c>
      <c r="B10" s="357" t="s">
        <v>895</v>
      </c>
      <c r="C10" s="280" t="s">
        <v>894</v>
      </c>
    </row>
    <row r="11" spans="1:5" ht="17.100000000000001" customHeight="1" x14ac:dyDescent="0.4">
      <c r="A11" s="357" t="s">
        <v>893</v>
      </c>
      <c r="B11" s="357" t="s">
        <v>892</v>
      </c>
      <c r="C11" s="280" t="s">
        <v>891</v>
      </c>
    </row>
    <row r="12" spans="1:5" ht="17.100000000000001" customHeight="1" x14ac:dyDescent="0.4">
      <c r="A12" s="360" t="s">
        <v>890</v>
      </c>
      <c r="B12" s="360" t="s">
        <v>889</v>
      </c>
      <c r="C12" s="363" t="s">
        <v>888</v>
      </c>
    </row>
    <row r="13" spans="1:5" ht="17.100000000000001" customHeight="1" x14ac:dyDescent="0.4">
      <c r="A13" s="357" t="s">
        <v>887</v>
      </c>
      <c r="B13" s="357" t="s">
        <v>886</v>
      </c>
      <c r="C13" s="280" t="s">
        <v>885</v>
      </c>
    </row>
    <row r="14" spans="1:5" ht="17.100000000000001" customHeight="1" x14ac:dyDescent="0.4">
      <c r="A14" s="357" t="s">
        <v>884</v>
      </c>
      <c r="B14" s="357" t="s">
        <v>883</v>
      </c>
      <c r="C14" s="280" t="s">
        <v>882</v>
      </c>
    </row>
    <row r="15" spans="1:5" ht="17.100000000000001" customHeight="1" x14ac:dyDescent="0.4">
      <c r="A15" s="357" t="s">
        <v>881</v>
      </c>
      <c r="B15" s="361" t="s">
        <v>880</v>
      </c>
      <c r="C15" s="361" t="s">
        <v>879</v>
      </c>
    </row>
    <row r="16" spans="1:5" ht="17.100000000000001" customHeight="1" x14ac:dyDescent="0.4">
      <c r="A16" s="357" t="s">
        <v>878</v>
      </c>
      <c r="B16" s="358"/>
      <c r="C16" s="358"/>
    </row>
    <row r="17" spans="1:5" ht="17.100000000000001" customHeight="1" x14ac:dyDescent="0.4">
      <c r="A17" s="357" t="s">
        <v>877</v>
      </c>
      <c r="B17" s="357" t="s">
        <v>876</v>
      </c>
      <c r="C17" s="280" t="s">
        <v>875</v>
      </c>
    </row>
    <row r="18" spans="1:5" ht="17.100000000000001" customHeight="1" x14ac:dyDescent="0.4">
      <c r="A18" s="357" t="s">
        <v>874</v>
      </c>
      <c r="B18" s="375" t="s">
        <v>873</v>
      </c>
      <c r="C18" s="375" t="s">
        <v>872</v>
      </c>
      <c r="E18" s="22" t="s">
        <v>778</v>
      </c>
    </row>
    <row r="19" spans="1:5" ht="17.100000000000001" customHeight="1" x14ac:dyDescent="0.4">
      <c r="A19" s="357" t="s">
        <v>871</v>
      </c>
      <c r="B19" s="375" t="s">
        <v>870</v>
      </c>
      <c r="C19" s="280" t="s">
        <v>869</v>
      </c>
    </row>
    <row r="20" spans="1:5" ht="17.100000000000001" customHeight="1" x14ac:dyDescent="0.4">
      <c r="A20" s="357" t="s">
        <v>868</v>
      </c>
      <c r="B20" s="357" t="s">
        <v>867</v>
      </c>
      <c r="C20" s="363" t="s">
        <v>866</v>
      </c>
    </row>
    <row r="21" spans="1:5" ht="17.100000000000001" customHeight="1" x14ac:dyDescent="0.4">
      <c r="A21" s="371" t="s">
        <v>865</v>
      </c>
      <c r="B21" s="357" t="s">
        <v>864</v>
      </c>
      <c r="C21" s="374" t="s">
        <v>863</v>
      </c>
    </row>
    <row r="22" spans="1:5" ht="17.100000000000001" customHeight="1" x14ac:dyDescent="0.4">
      <c r="A22" s="360" t="s">
        <v>862</v>
      </c>
      <c r="B22" s="361" t="s">
        <v>861</v>
      </c>
      <c r="C22" s="361" t="s">
        <v>860</v>
      </c>
    </row>
    <row r="23" spans="1:5" ht="17.100000000000001" customHeight="1" x14ac:dyDescent="0.4">
      <c r="A23" s="360" t="s">
        <v>859</v>
      </c>
      <c r="B23" s="358"/>
      <c r="C23" s="358"/>
    </row>
    <row r="24" spans="1:5" ht="17.100000000000001" customHeight="1" x14ac:dyDescent="0.4">
      <c r="A24" s="360" t="s">
        <v>858</v>
      </c>
      <c r="B24" s="361" t="s">
        <v>857</v>
      </c>
      <c r="C24" s="361" t="s">
        <v>856</v>
      </c>
    </row>
    <row r="25" spans="1:5" ht="17.100000000000001" customHeight="1" x14ac:dyDescent="0.4">
      <c r="A25" s="360" t="s">
        <v>855</v>
      </c>
      <c r="B25" s="358"/>
      <c r="C25" s="358"/>
    </row>
    <row r="26" spans="1:5" ht="17.100000000000001" customHeight="1" x14ac:dyDescent="0.4">
      <c r="A26" s="360" t="s">
        <v>854</v>
      </c>
      <c r="B26" s="361" t="s">
        <v>853</v>
      </c>
      <c r="C26" s="361" t="s">
        <v>852</v>
      </c>
    </row>
    <row r="27" spans="1:5" ht="17.100000000000001" customHeight="1" x14ac:dyDescent="0.4">
      <c r="A27" s="360" t="s">
        <v>851</v>
      </c>
      <c r="B27" s="358"/>
      <c r="C27" s="358"/>
    </row>
    <row r="28" spans="1:5" ht="17.100000000000001" customHeight="1" x14ac:dyDescent="0.4">
      <c r="A28" s="360" t="s">
        <v>850</v>
      </c>
      <c r="B28" s="365"/>
      <c r="C28" s="365"/>
    </row>
    <row r="29" spans="1:5" ht="17.100000000000001" customHeight="1" x14ac:dyDescent="0.4">
      <c r="A29" s="357" t="s">
        <v>849</v>
      </c>
      <c r="B29" s="357" t="s">
        <v>848</v>
      </c>
      <c r="C29" s="357" t="s">
        <v>847</v>
      </c>
    </row>
    <row r="30" spans="1:5" ht="17.100000000000001" customHeight="1" x14ac:dyDescent="0.4">
      <c r="A30" s="357" t="s">
        <v>846</v>
      </c>
      <c r="B30" s="357" t="s">
        <v>845</v>
      </c>
      <c r="C30" s="357" t="s">
        <v>844</v>
      </c>
    </row>
    <row r="31" spans="1:5" ht="17.100000000000001" customHeight="1" x14ac:dyDescent="0.4">
      <c r="A31" s="371" t="s">
        <v>843</v>
      </c>
      <c r="B31" s="357" t="s">
        <v>842</v>
      </c>
      <c r="C31" s="357" t="s">
        <v>841</v>
      </c>
    </row>
    <row r="32" spans="1:5" ht="17.100000000000001" customHeight="1" x14ac:dyDescent="0.4">
      <c r="A32" s="357" t="s">
        <v>840</v>
      </c>
      <c r="B32" s="357" t="s">
        <v>839</v>
      </c>
      <c r="C32" s="357" t="s">
        <v>838</v>
      </c>
    </row>
    <row r="33" spans="1:3" ht="17.100000000000001" customHeight="1" x14ac:dyDescent="0.4">
      <c r="A33" s="357" t="s">
        <v>837</v>
      </c>
      <c r="B33" s="357" t="s">
        <v>836</v>
      </c>
      <c r="C33" s="280" t="s">
        <v>835</v>
      </c>
    </row>
    <row r="34" spans="1:3" ht="17.100000000000001" customHeight="1" x14ac:dyDescent="0.4">
      <c r="A34" s="357" t="s">
        <v>834</v>
      </c>
      <c r="B34" s="357" t="s">
        <v>833</v>
      </c>
      <c r="C34" s="280" t="s">
        <v>832</v>
      </c>
    </row>
    <row r="35" spans="1:3" ht="17.100000000000001" customHeight="1" x14ac:dyDescent="0.4">
      <c r="A35" s="357" t="s">
        <v>831</v>
      </c>
      <c r="B35" s="357" t="s">
        <v>830</v>
      </c>
      <c r="C35" s="357" t="s">
        <v>829</v>
      </c>
    </row>
    <row r="36" spans="1:3" ht="17.100000000000001" customHeight="1" x14ac:dyDescent="0.4">
      <c r="A36" s="357" t="s">
        <v>828</v>
      </c>
      <c r="B36" s="357" t="s">
        <v>827</v>
      </c>
      <c r="C36" s="357" t="s">
        <v>826</v>
      </c>
    </row>
    <row r="37" spans="1:3" ht="17.100000000000001" customHeight="1" x14ac:dyDescent="0.4">
      <c r="A37" s="357" t="s">
        <v>825</v>
      </c>
      <c r="B37" s="357" t="s">
        <v>824</v>
      </c>
      <c r="C37" s="357" t="s">
        <v>823</v>
      </c>
    </row>
    <row r="38" spans="1:3" ht="17.100000000000001" customHeight="1" x14ac:dyDescent="0.4">
      <c r="A38" s="357" t="s">
        <v>822</v>
      </c>
      <c r="B38" s="357" t="s">
        <v>821</v>
      </c>
      <c r="C38" s="357" t="s">
        <v>820</v>
      </c>
    </row>
    <row r="39" spans="1:3" ht="17.100000000000001" customHeight="1" x14ac:dyDescent="0.4">
      <c r="A39" s="357" t="s">
        <v>819</v>
      </c>
      <c r="B39" s="357" t="s">
        <v>818</v>
      </c>
      <c r="C39" s="357" t="s">
        <v>817</v>
      </c>
    </row>
    <row r="40" spans="1:3" ht="17.100000000000001" customHeight="1" x14ac:dyDescent="0.4">
      <c r="A40" s="360" t="s">
        <v>816</v>
      </c>
      <c r="B40" s="357" t="s">
        <v>815</v>
      </c>
      <c r="C40" s="357" t="s">
        <v>814</v>
      </c>
    </row>
    <row r="41" spans="1:3" ht="17.100000000000001" customHeight="1" x14ac:dyDescent="0.4">
      <c r="A41" s="360" t="s">
        <v>813</v>
      </c>
      <c r="B41" s="357" t="s">
        <v>812</v>
      </c>
      <c r="C41" s="357" t="s">
        <v>811</v>
      </c>
    </row>
    <row r="42" spans="1:3" ht="17.100000000000001" customHeight="1" x14ac:dyDescent="0.4">
      <c r="A42" s="357" t="s">
        <v>810</v>
      </c>
      <c r="B42" s="357" t="s">
        <v>809</v>
      </c>
      <c r="C42" s="357" t="s">
        <v>808</v>
      </c>
    </row>
    <row r="43" spans="1:3" ht="17.100000000000001" customHeight="1" x14ac:dyDescent="0.4">
      <c r="A43" s="360" t="s">
        <v>807</v>
      </c>
      <c r="B43" s="360" t="s">
        <v>806</v>
      </c>
      <c r="C43" s="360" t="s">
        <v>805</v>
      </c>
    </row>
    <row r="44" spans="1:3" ht="17.100000000000001" customHeight="1" x14ac:dyDescent="0.4">
      <c r="A44" s="371" t="s">
        <v>804</v>
      </c>
      <c r="B44" s="361" t="s">
        <v>803</v>
      </c>
      <c r="C44" s="361" t="s">
        <v>802</v>
      </c>
    </row>
    <row r="45" spans="1:3" ht="17.100000000000001" customHeight="1" x14ac:dyDescent="0.4">
      <c r="A45" s="371" t="s">
        <v>801</v>
      </c>
      <c r="B45" s="358"/>
      <c r="C45" s="358"/>
    </row>
    <row r="46" spans="1:3" ht="17.100000000000001" customHeight="1" x14ac:dyDescent="0.4">
      <c r="A46" s="373" t="s">
        <v>800</v>
      </c>
      <c r="B46" s="360" t="s">
        <v>799</v>
      </c>
      <c r="C46" s="360" t="s">
        <v>798</v>
      </c>
    </row>
    <row r="47" spans="1:3" ht="17.100000000000001" customHeight="1" x14ac:dyDescent="0.4">
      <c r="A47" s="371" t="s">
        <v>797</v>
      </c>
      <c r="B47" s="357" t="s">
        <v>796</v>
      </c>
      <c r="C47" s="357" t="s">
        <v>795</v>
      </c>
    </row>
    <row r="48" spans="1:3" ht="17.100000000000001" customHeight="1" x14ac:dyDescent="0.4">
      <c r="A48" s="372"/>
      <c r="B48" s="367"/>
      <c r="C48" s="367"/>
    </row>
    <row r="49" spans="1:3" ht="17.100000000000001" customHeight="1" x14ac:dyDescent="0.15">
      <c r="A49" s="354"/>
      <c r="B49" s="354"/>
      <c r="C49" s="354"/>
    </row>
    <row r="50" spans="1:3" ht="17.100000000000001" customHeight="1" x14ac:dyDescent="0.4">
      <c r="A50" s="371" t="s">
        <v>794</v>
      </c>
      <c r="B50" s="357" t="s">
        <v>793</v>
      </c>
      <c r="C50" s="357" t="s">
        <v>792</v>
      </c>
    </row>
    <row r="51" spans="1:3" ht="17.100000000000001" customHeight="1" x14ac:dyDescent="0.4">
      <c r="A51" s="371" t="s">
        <v>791</v>
      </c>
      <c r="B51" s="357" t="s">
        <v>790</v>
      </c>
      <c r="C51" s="357" t="s">
        <v>789</v>
      </c>
    </row>
    <row r="52" spans="1:3" ht="17.100000000000001" customHeight="1" x14ac:dyDescent="0.4">
      <c r="A52" s="371" t="s">
        <v>788</v>
      </c>
      <c r="B52" s="357" t="s">
        <v>787</v>
      </c>
      <c r="C52" s="357" t="s">
        <v>786</v>
      </c>
    </row>
    <row r="53" spans="1:3" ht="17.100000000000001" customHeight="1" x14ac:dyDescent="0.4">
      <c r="A53" s="371" t="s">
        <v>785</v>
      </c>
      <c r="B53" s="357" t="s">
        <v>784</v>
      </c>
      <c r="C53" s="357" t="s">
        <v>783</v>
      </c>
    </row>
    <row r="54" spans="1:3" ht="17.100000000000001" customHeight="1" x14ac:dyDescent="0.4">
      <c r="A54" s="371" t="s">
        <v>782</v>
      </c>
      <c r="B54" s="357" t="s">
        <v>781</v>
      </c>
      <c r="C54" s="357" t="s">
        <v>780</v>
      </c>
    </row>
    <row r="55" spans="1:3" ht="17.100000000000001" customHeight="1" x14ac:dyDescent="0.4">
      <c r="A55" s="360" t="s">
        <v>779</v>
      </c>
      <c r="B55" s="365" t="s">
        <v>778</v>
      </c>
      <c r="C55" s="365"/>
    </row>
    <row r="56" spans="1:3" ht="17.100000000000001" customHeight="1" x14ac:dyDescent="0.4">
      <c r="A56" s="357" t="s">
        <v>777</v>
      </c>
      <c r="B56" s="361" t="s">
        <v>776</v>
      </c>
      <c r="C56" s="361" t="s">
        <v>775</v>
      </c>
    </row>
    <row r="57" spans="1:3" ht="17.100000000000001" customHeight="1" x14ac:dyDescent="0.4">
      <c r="A57" s="357" t="s">
        <v>774</v>
      </c>
      <c r="B57" s="359"/>
      <c r="C57" s="359"/>
    </row>
    <row r="58" spans="1:3" ht="17.100000000000001" customHeight="1" x14ac:dyDescent="0.4">
      <c r="A58" s="357" t="s">
        <v>773</v>
      </c>
      <c r="B58" s="358"/>
      <c r="C58" s="358"/>
    </row>
    <row r="59" spans="1:3" ht="17.100000000000001" customHeight="1" x14ac:dyDescent="0.4">
      <c r="A59" s="357" t="s">
        <v>772</v>
      </c>
      <c r="B59" s="357" t="s">
        <v>771</v>
      </c>
      <c r="C59" s="280" t="s">
        <v>770</v>
      </c>
    </row>
    <row r="60" spans="1:3" ht="17.100000000000001" customHeight="1" x14ac:dyDescent="0.4">
      <c r="A60" s="357" t="s">
        <v>769</v>
      </c>
      <c r="B60" s="357" t="s">
        <v>768</v>
      </c>
      <c r="C60" s="280" t="s">
        <v>767</v>
      </c>
    </row>
    <row r="61" spans="1:3" ht="17.100000000000001" customHeight="1" x14ac:dyDescent="0.4">
      <c r="A61" s="357" t="s">
        <v>766</v>
      </c>
      <c r="B61" s="357" t="s">
        <v>765</v>
      </c>
      <c r="C61" s="363" t="s">
        <v>764</v>
      </c>
    </row>
    <row r="62" spans="1:3" ht="17.100000000000001" customHeight="1" x14ac:dyDescent="0.4">
      <c r="A62" s="357" t="s">
        <v>763</v>
      </c>
      <c r="B62" s="357" t="s">
        <v>762</v>
      </c>
      <c r="C62" s="280" t="s">
        <v>761</v>
      </c>
    </row>
    <row r="63" spans="1:3" ht="17.100000000000001" customHeight="1" x14ac:dyDescent="0.4">
      <c r="A63" s="357" t="s">
        <v>760</v>
      </c>
      <c r="B63" s="357" t="s">
        <v>606</v>
      </c>
      <c r="C63" s="370" t="s">
        <v>759</v>
      </c>
    </row>
    <row r="64" spans="1:3" ht="17.100000000000001" customHeight="1" x14ac:dyDescent="0.4">
      <c r="A64" s="357" t="s">
        <v>758</v>
      </c>
      <c r="B64" s="361" t="s">
        <v>757</v>
      </c>
      <c r="C64" s="361" t="s">
        <v>756</v>
      </c>
    </row>
    <row r="65" spans="1:3" ht="17.100000000000001" customHeight="1" x14ac:dyDescent="0.4">
      <c r="A65" s="357" t="s">
        <v>755</v>
      </c>
      <c r="B65" s="358"/>
      <c r="C65" s="358"/>
    </row>
    <row r="66" spans="1:3" ht="17.100000000000001" customHeight="1" x14ac:dyDescent="0.4">
      <c r="A66" s="357" t="s">
        <v>754</v>
      </c>
      <c r="B66" s="363" t="s">
        <v>753</v>
      </c>
      <c r="C66" s="363" t="s">
        <v>752</v>
      </c>
    </row>
    <row r="67" spans="1:3" ht="17.100000000000001" customHeight="1" x14ac:dyDescent="0.4">
      <c r="A67" s="357" t="s">
        <v>751</v>
      </c>
      <c r="B67" s="357" t="s">
        <v>750</v>
      </c>
      <c r="C67" s="280" t="s">
        <v>749</v>
      </c>
    </row>
    <row r="68" spans="1:3" ht="17.100000000000001" customHeight="1" x14ac:dyDescent="0.4">
      <c r="A68" s="357" t="s">
        <v>748</v>
      </c>
      <c r="B68" s="357" t="s">
        <v>747</v>
      </c>
      <c r="C68" s="280" t="s">
        <v>746</v>
      </c>
    </row>
    <row r="69" spans="1:3" ht="17.100000000000001" customHeight="1" x14ac:dyDescent="0.4">
      <c r="A69" s="357" t="s">
        <v>745</v>
      </c>
      <c r="B69" s="357" t="s">
        <v>744</v>
      </c>
      <c r="C69" s="280" t="s">
        <v>743</v>
      </c>
    </row>
    <row r="70" spans="1:3" ht="17.100000000000001" customHeight="1" x14ac:dyDescent="0.4">
      <c r="A70" s="357" t="s">
        <v>742</v>
      </c>
      <c r="B70" s="357" t="s">
        <v>741</v>
      </c>
      <c r="C70" s="280" t="s">
        <v>740</v>
      </c>
    </row>
    <row r="71" spans="1:3" ht="17.100000000000001" customHeight="1" x14ac:dyDescent="0.4">
      <c r="A71" s="357" t="s">
        <v>739</v>
      </c>
      <c r="B71" s="357" t="s">
        <v>738</v>
      </c>
      <c r="C71" s="280" t="s">
        <v>737</v>
      </c>
    </row>
    <row r="72" spans="1:3" ht="17.100000000000001" customHeight="1" x14ac:dyDescent="0.4">
      <c r="A72" s="357" t="s">
        <v>736</v>
      </c>
      <c r="B72" s="357" t="s">
        <v>735</v>
      </c>
      <c r="C72" s="280" t="s">
        <v>734</v>
      </c>
    </row>
    <row r="73" spans="1:3" ht="17.100000000000001" customHeight="1" x14ac:dyDescent="0.4">
      <c r="A73" s="357" t="s">
        <v>733</v>
      </c>
      <c r="B73" s="357" t="s">
        <v>732</v>
      </c>
      <c r="C73" s="280" t="s">
        <v>731</v>
      </c>
    </row>
    <row r="74" spans="1:3" ht="17.100000000000001" customHeight="1" x14ac:dyDescent="0.4">
      <c r="A74" s="357" t="s">
        <v>730</v>
      </c>
      <c r="B74" s="357" t="s">
        <v>729</v>
      </c>
      <c r="C74" s="280" t="s">
        <v>728</v>
      </c>
    </row>
    <row r="75" spans="1:3" ht="17.100000000000001" customHeight="1" x14ac:dyDescent="0.4">
      <c r="A75" s="357" t="s">
        <v>727</v>
      </c>
      <c r="B75" s="357" t="s">
        <v>726</v>
      </c>
      <c r="C75" s="280" t="s">
        <v>725</v>
      </c>
    </row>
    <row r="76" spans="1:3" ht="17.100000000000001" customHeight="1" x14ac:dyDescent="0.4">
      <c r="A76" s="357" t="s">
        <v>724</v>
      </c>
      <c r="B76" s="357" t="s">
        <v>723</v>
      </c>
      <c r="C76" s="280" t="s">
        <v>722</v>
      </c>
    </row>
    <row r="77" spans="1:3" ht="17.100000000000001" customHeight="1" x14ac:dyDescent="0.4">
      <c r="A77" s="357" t="s">
        <v>721</v>
      </c>
      <c r="B77" s="357" t="s">
        <v>720</v>
      </c>
      <c r="C77" s="280" t="s">
        <v>719</v>
      </c>
    </row>
    <row r="78" spans="1:3" ht="17.100000000000001" customHeight="1" x14ac:dyDescent="0.4">
      <c r="A78" s="357" t="s">
        <v>718</v>
      </c>
      <c r="B78" s="357" t="s">
        <v>717</v>
      </c>
      <c r="C78" s="280" t="s">
        <v>716</v>
      </c>
    </row>
    <row r="79" spans="1:3" ht="17.100000000000001" customHeight="1" x14ac:dyDescent="0.4">
      <c r="A79" s="357" t="s">
        <v>715</v>
      </c>
      <c r="B79" s="357" t="s">
        <v>714</v>
      </c>
      <c r="C79" s="280" t="s">
        <v>713</v>
      </c>
    </row>
    <row r="80" spans="1:3" ht="17.100000000000001" customHeight="1" x14ac:dyDescent="0.4">
      <c r="A80" s="357" t="s">
        <v>712</v>
      </c>
      <c r="B80" s="357" t="s">
        <v>711</v>
      </c>
      <c r="C80" s="370" t="s">
        <v>710</v>
      </c>
    </row>
    <row r="81" spans="1:3" ht="17.100000000000001" customHeight="1" x14ac:dyDescent="0.4">
      <c r="A81" s="357" t="s">
        <v>709</v>
      </c>
      <c r="B81" s="357" t="s">
        <v>708</v>
      </c>
      <c r="C81" s="370" t="s">
        <v>707</v>
      </c>
    </row>
    <row r="82" spans="1:3" ht="17.100000000000001" customHeight="1" x14ac:dyDescent="0.4">
      <c r="A82" s="357" t="s">
        <v>706</v>
      </c>
      <c r="B82" s="357" t="s">
        <v>705</v>
      </c>
      <c r="C82" s="280" t="s">
        <v>704</v>
      </c>
    </row>
    <row r="83" spans="1:3" ht="17.100000000000001" customHeight="1" x14ac:dyDescent="0.4">
      <c r="A83" s="357" t="s">
        <v>703</v>
      </c>
      <c r="B83" s="357" t="s">
        <v>702</v>
      </c>
      <c r="C83" s="280" t="s">
        <v>701</v>
      </c>
    </row>
    <row r="84" spans="1:3" ht="17.100000000000001" customHeight="1" x14ac:dyDescent="0.4">
      <c r="A84" s="357" t="s">
        <v>700</v>
      </c>
      <c r="B84" s="365"/>
      <c r="C84" s="364"/>
    </row>
    <row r="85" spans="1:3" ht="17.100000000000001" customHeight="1" x14ac:dyDescent="0.4">
      <c r="A85" s="357" t="s">
        <v>699</v>
      </c>
      <c r="B85" s="357" t="s">
        <v>698</v>
      </c>
      <c r="C85" s="280" t="s">
        <v>697</v>
      </c>
    </row>
    <row r="86" spans="1:3" ht="17.100000000000001" customHeight="1" x14ac:dyDescent="0.4">
      <c r="A86" s="357" t="s">
        <v>696</v>
      </c>
      <c r="B86" s="357" t="s">
        <v>695</v>
      </c>
      <c r="C86" s="280" t="s">
        <v>694</v>
      </c>
    </row>
    <row r="87" spans="1:3" ht="17.100000000000001" customHeight="1" x14ac:dyDescent="0.4">
      <c r="A87" s="357" t="s">
        <v>693</v>
      </c>
      <c r="B87" s="357" t="s">
        <v>692</v>
      </c>
      <c r="C87" s="280" t="s">
        <v>691</v>
      </c>
    </row>
    <row r="88" spans="1:3" ht="17.100000000000001" customHeight="1" x14ac:dyDescent="0.4">
      <c r="A88" s="357" t="s">
        <v>690</v>
      </c>
      <c r="B88" s="357" t="s">
        <v>689</v>
      </c>
      <c r="C88" s="280" t="s">
        <v>688</v>
      </c>
    </row>
    <row r="89" spans="1:3" ht="17.100000000000001" customHeight="1" x14ac:dyDescent="0.4">
      <c r="A89" s="357" t="s">
        <v>687</v>
      </c>
      <c r="B89" s="365"/>
      <c r="C89" s="364"/>
    </row>
    <row r="90" spans="1:3" ht="17.100000000000001" customHeight="1" x14ac:dyDescent="0.4">
      <c r="A90" s="357" t="s">
        <v>686</v>
      </c>
      <c r="B90" s="357" t="s">
        <v>685</v>
      </c>
      <c r="C90" s="280" t="s">
        <v>684</v>
      </c>
    </row>
    <row r="91" spans="1:3" ht="17.100000000000001" customHeight="1" x14ac:dyDescent="0.4">
      <c r="A91" s="357" t="s">
        <v>683</v>
      </c>
      <c r="B91" s="357" t="s">
        <v>682</v>
      </c>
      <c r="C91" s="280" t="s">
        <v>681</v>
      </c>
    </row>
    <row r="92" spans="1:3" ht="17.100000000000001" customHeight="1" x14ac:dyDescent="0.4">
      <c r="A92" s="360" t="s">
        <v>680</v>
      </c>
      <c r="B92" s="369"/>
      <c r="C92" s="368"/>
    </row>
    <row r="93" spans="1:3" ht="17.100000000000001" customHeight="1" x14ac:dyDescent="0.4">
      <c r="A93" s="357" t="s">
        <v>679</v>
      </c>
      <c r="B93" s="365"/>
      <c r="C93" s="364"/>
    </row>
    <row r="94" spans="1:3" ht="17.100000000000001" customHeight="1" x14ac:dyDescent="0.4">
      <c r="A94" s="357" t="s">
        <v>678</v>
      </c>
      <c r="B94" s="365"/>
      <c r="C94" s="364"/>
    </row>
    <row r="95" spans="1:3" ht="17.100000000000001" customHeight="1" x14ac:dyDescent="0.4">
      <c r="A95" s="357" t="s">
        <v>677</v>
      </c>
      <c r="B95" s="357" t="s">
        <v>676</v>
      </c>
      <c r="C95" s="280" t="s">
        <v>675</v>
      </c>
    </row>
    <row r="96" spans="1:3" ht="17.100000000000001" customHeight="1" x14ac:dyDescent="0.4">
      <c r="A96" s="367"/>
      <c r="B96" s="367"/>
      <c r="C96" s="366"/>
    </row>
    <row r="97" spans="1:3" ht="17.100000000000001" customHeight="1" x14ac:dyDescent="0.15">
      <c r="A97" s="354"/>
      <c r="B97" s="354"/>
      <c r="C97" s="193"/>
    </row>
    <row r="98" spans="1:3" ht="17.100000000000001" customHeight="1" x14ac:dyDescent="0.4">
      <c r="A98" s="357" t="s">
        <v>674</v>
      </c>
      <c r="B98" s="365"/>
      <c r="C98" s="364"/>
    </row>
    <row r="99" spans="1:3" ht="17.100000000000001" customHeight="1" x14ac:dyDescent="0.4">
      <c r="A99" s="360" t="s">
        <v>673</v>
      </c>
      <c r="B99" s="360" t="s">
        <v>672</v>
      </c>
      <c r="C99" s="363" t="s">
        <v>671</v>
      </c>
    </row>
    <row r="100" spans="1:3" ht="17.100000000000001" customHeight="1" x14ac:dyDescent="0.4">
      <c r="A100" s="357" t="s">
        <v>670</v>
      </c>
      <c r="B100" s="357" t="s">
        <v>669</v>
      </c>
      <c r="C100" s="280" t="s">
        <v>668</v>
      </c>
    </row>
    <row r="101" spans="1:3" ht="17.100000000000001" customHeight="1" x14ac:dyDescent="0.4">
      <c r="A101" s="357" t="s">
        <v>667</v>
      </c>
      <c r="B101" s="280" t="s">
        <v>666</v>
      </c>
      <c r="C101" s="280" t="s">
        <v>665</v>
      </c>
    </row>
    <row r="102" spans="1:3" ht="17.100000000000001" customHeight="1" x14ac:dyDescent="0.4">
      <c r="A102" s="357" t="s">
        <v>664</v>
      </c>
      <c r="B102" s="363" t="s">
        <v>663</v>
      </c>
      <c r="C102" s="363" t="s">
        <v>662</v>
      </c>
    </row>
    <row r="103" spans="1:3" ht="17.100000000000001" customHeight="1" x14ac:dyDescent="0.4">
      <c r="A103" s="357" t="s">
        <v>661</v>
      </c>
      <c r="B103" s="357" t="s">
        <v>660</v>
      </c>
      <c r="C103" s="280" t="s">
        <v>659</v>
      </c>
    </row>
    <row r="104" spans="1:3" ht="17.100000000000001" customHeight="1" x14ac:dyDescent="0.4">
      <c r="A104" s="357" t="s">
        <v>658</v>
      </c>
      <c r="B104" s="362" t="s">
        <v>657</v>
      </c>
      <c r="C104" s="280" t="s">
        <v>656</v>
      </c>
    </row>
    <row r="105" spans="1:3" ht="17.100000000000001" customHeight="1" x14ac:dyDescent="0.4">
      <c r="A105" s="357" t="s">
        <v>655</v>
      </c>
      <c r="B105" s="357" t="s">
        <v>654</v>
      </c>
      <c r="C105" s="280" t="s">
        <v>653</v>
      </c>
    </row>
    <row r="106" spans="1:3" ht="17.100000000000001" customHeight="1" x14ac:dyDescent="0.4">
      <c r="A106" s="357" t="s">
        <v>652</v>
      </c>
      <c r="B106" s="357" t="s">
        <v>651</v>
      </c>
      <c r="C106" s="280" t="s">
        <v>650</v>
      </c>
    </row>
    <row r="107" spans="1:3" ht="17.100000000000001" customHeight="1" x14ac:dyDescent="0.4">
      <c r="A107" s="357" t="s">
        <v>649</v>
      </c>
      <c r="B107" s="357" t="s">
        <v>648</v>
      </c>
      <c r="C107" s="280" t="s">
        <v>647</v>
      </c>
    </row>
    <row r="108" spans="1:3" ht="17.100000000000001" customHeight="1" x14ac:dyDescent="0.4">
      <c r="A108" s="357" t="s">
        <v>646</v>
      </c>
      <c r="B108" s="357" t="s">
        <v>645</v>
      </c>
      <c r="C108" s="280" t="s">
        <v>644</v>
      </c>
    </row>
    <row r="109" spans="1:3" ht="17.100000000000001" customHeight="1" x14ac:dyDescent="0.4">
      <c r="A109" s="357" t="s">
        <v>643</v>
      </c>
      <c r="B109" s="357" t="s">
        <v>642</v>
      </c>
      <c r="C109" s="280" t="s">
        <v>641</v>
      </c>
    </row>
    <row r="110" spans="1:3" ht="17.100000000000001" customHeight="1" x14ac:dyDescent="0.4">
      <c r="A110" s="357" t="s">
        <v>640</v>
      </c>
      <c r="B110" s="357" t="s">
        <v>639</v>
      </c>
      <c r="C110" s="280" t="s">
        <v>638</v>
      </c>
    </row>
    <row r="111" spans="1:3" ht="17.100000000000001" customHeight="1" x14ac:dyDescent="0.4">
      <c r="A111" s="357" t="s">
        <v>637</v>
      </c>
      <c r="B111" s="357" t="s">
        <v>636</v>
      </c>
      <c r="C111" s="280" t="s">
        <v>635</v>
      </c>
    </row>
    <row r="112" spans="1:3" ht="17.100000000000001" customHeight="1" x14ac:dyDescent="0.4">
      <c r="A112" s="357" t="s">
        <v>634</v>
      </c>
      <c r="B112" s="357" t="s">
        <v>633</v>
      </c>
      <c r="C112" s="280" t="s">
        <v>632</v>
      </c>
    </row>
    <row r="113" spans="1:3" ht="17.100000000000001" customHeight="1" x14ac:dyDescent="0.4">
      <c r="A113" s="357" t="s">
        <v>631</v>
      </c>
      <c r="B113" s="357" t="s">
        <v>630</v>
      </c>
      <c r="C113" s="280" t="s">
        <v>629</v>
      </c>
    </row>
    <row r="114" spans="1:3" ht="17.100000000000001" customHeight="1" x14ac:dyDescent="0.4">
      <c r="A114" s="357" t="s">
        <v>628</v>
      </c>
      <c r="B114" s="357" t="s">
        <v>627</v>
      </c>
      <c r="C114" s="280" t="s">
        <v>626</v>
      </c>
    </row>
    <row r="115" spans="1:3" ht="17.100000000000001" customHeight="1" x14ac:dyDescent="0.4">
      <c r="A115" s="357" t="s">
        <v>625</v>
      </c>
      <c r="B115" s="357" t="s">
        <v>624</v>
      </c>
      <c r="C115" s="280" t="s">
        <v>623</v>
      </c>
    </row>
    <row r="116" spans="1:3" ht="17.100000000000001" customHeight="1" x14ac:dyDescent="0.4">
      <c r="A116" s="357" t="s">
        <v>622</v>
      </c>
      <c r="B116" s="357" t="s">
        <v>621</v>
      </c>
      <c r="C116" s="280" t="s">
        <v>620</v>
      </c>
    </row>
    <row r="117" spans="1:3" ht="17.100000000000001" customHeight="1" x14ac:dyDescent="0.4">
      <c r="A117" s="357" t="s">
        <v>619</v>
      </c>
      <c r="B117" s="361" t="s">
        <v>618</v>
      </c>
      <c r="C117" s="361" t="s">
        <v>617</v>
      </c>
    </row>
    <row r="118" spans="1:3" ht="17.100000000000001" customHeight="1" x14ac:dyDescent="0.4">
      <c r="A118" s="357" t="s">
        <v>616</v>
      </c>
      <c r="B118" s="359"/>
      <c r="C118" s="359"/>
    </row>
    <row r="119" spans="1:3" ht="17.100000000000001" customHeight="1" x14ac:dyDescent="0.4">
      <c r="A119" s="357" t="s">
        <v>615</v>
      </c>
      <c r="B119" s="359"/>
      <c r="C119" s="359"/>
    </row>
    <row r="120" spans="1:3" ht="17.100000000000001" customHeight="1" x14ac:dyDescent="0.4">
      <c r="A120" s="357" t="s">
        <v>614</v>
      </c>
      <c r="B120" s="358"/>
      <c r="C120" s="358"/>
    </row>
    <row r="121" spans="1:3" ht="17.100000000000001" customHeight="1" x14ac:dyDescent="0.4">
      <c r="A121" s="357" t="s">
        <v>613</v>
      </c>
      <c r="B121" s="357" t="s">
        <v>612</v>
      </c>
      <c r="C121" s="280" t="s">
        <v>611</v>
      </c>
    </row>
    <row r="122" spans="1:3" ht="17.100000000000001" customHeight="1" x14ac:dyDescent="0.4">
      <c r="A122" s="357" t="s">
        <v>610</v>
      </c>
      <c r="B122" s="357" t="s">
        <v>609</v>
      </c>
      <c r="C122" s="280" t="s">
        <v>608</v>
      </c>
    </row>
    <row r="123" spans="1:3" ht="17.100000000000001" customHeight="1" x14ac:dyDescent="0.4">
      <c r="A123" s="357" t="s">
        <v>607</v>
      </c>
      <c r="B123" s="357" t="s">
        <v>606</v>
      </c>
      <c r="C123" s="280" t="s">
        <v>605</v>
      </c>
    </row>
    <row r="124" spans="1:3" ht="17.100000000000001" customHeight="1" x14ac:dyDescent="0.4">
      <c r="A124" s="357" t="s">
        <v>604</v>
      </c>
      <c r="B124" s="357" t="s">
        <v>603</v>
      </c>
      <c r="C124" s="280" t="s">
        <v>602</v>
      </c>
    </row>
    <row r="125" spans="1:3" ht="17.100000000000001" customHeight="1" x14ac:dyDescent="0.4">
      <c r="A125" s="357" t="s">
        <v>601</v>
      </c>
      <c r="B125" s="357" t="s">
        <v>600</v>
      </c>
      <c r="C125" s="280" t="s">
        <v>599</v>
      </c>
    </row>
    <row r="126" spans="1:3" ht="17.100000000000001" customHeight="1" x14ac:dyDescent="0.4">
      <c r="A126" s="357" t="s">
        <v>598</v>
      </c>
      <c r="B126" s="357" t="s">
        <v>597</v>
      </c>
      <c r="C126" s="280" t="s">
        <v>596</v>
      </c>
    </row>
    <row r="127" spans="1:3" ht="17.100000000000001" customHeight="1" x14ac:dyDescent="0.4">
      <c r="A127" s="357" t="s">
        <v>595</v>
      </c>
      <c r="B127" s="357" t="s">
        <v>594</v>
      </c>
      <c r="C127" s="357" t="s">
        <v>593</v>
      </c>
    </row>
    <row r="128" spans="1:3" ht="17.100000000000001" customHeight="1" x14ac:dyDescent="0.4">
      <c r="A128" s="357" t="s">
        <v>592</v>
      </c>
      <c r="B128" s="357" t="s">
        <v>591</v>
      </c>
      <c r="C128" s="280" t="s">
        <v>590</v>
      </c>
    </row>
    <row r="129" spans="1:3" ht="17.100000000000001" customHeight="1" x14ac:dyDescent="0.4">
      <c r="A129" s="357" t="s">
        <v>589</v>
      </c>
      <c r="B129" s="357" t="s">
        <v>588</v>
      </c>
      <c r="C129" s="280" t="s">
        <v>587</v>
      </c>
    </row>
    <row r="130" spans="1:3" ht="17.100000000000001" customHeight="1" x14ac:dyDescent="0.4">
      <c r="A130" s="357" t="s">
        <v>586</v>
      </c>
      <c r="B130" s="357" t="s">
        <v>585</v>
      </c>
      <c r="C130" s="280" t="s">
        <v>584</v>
      </c>
    </row>
    <row r="131" spans="1:3" ht="17.100000000000001" customHeight="1" x14ac:dyDescent="0.4">
      <c r="A131" s="357" t="s">
        <v>583</v>
      </c>
      <c r="B131" s="357" t="s">
        <v>582</v>
      </c>
      <c r="C131" s="280" t="s">
        <v>581</v>
      </c>
    </row>
    <row r="132" spans="1:3" ht="17.100000000000001" customHeight="1" x14ac:dyDescent="0.4">
      <c r="A132" s="357" t="s">
        <v>580</v>
      </c>
      <c r="B132" s="357" t="s">
        <v>579</v>
      </c>
      <c r="C132" s="280" t="s">
        <v>578</v>
      </c>
    </row>
    <row r="133" spans="1:3" ht="17.100000000000001" customHeight="1" x14ac:dyDescent="0.4">
      <c r="A133" s="357" t="s">
        <v>577</v>
      </c>
      <c r="B133" s="357" t="s">
        <v>576</v>
      </c>
      <c r="C133" s="280" t="s">
        <v>575</v>
      </c>
    </row>
    <row r="134" spans="1:3" ht="17.100000000000001" customHeight="1" x14ac:dyDescent="0.4">
      <c r="A134" s="357" t="s">
        <v>574</v>
      </c>
      <c r="B134" s="357" t="s">
        <v>573</v>
      </c>
      <c r="C134" s="280" t="s">
        <v>572</v>
      </c>
    </row>
    <row r="135" spans="1:3" ht="17.100000000000001" customHeight="1" x14ac:dyDescent="0.4">
      <c r="A135" s="360" t="s">
        <v>571</v>
      </c>
      <c r="B135" s="359" t="s">
        <v>570</v>
      </c>
      <c r="C135" s="359" t="s">
        <v>569</v>
      </c>
    </row>
    <row r="136" spans="1:3" ht="17.100000000000001" customHeight="1" x14ac:dyDescent="0.4">
      <c r="A136" s="357" t="s">
        <v>568</v>
      </c>
      <c r="B136" s="358"/>
      <c r="C136" s="358"/>
    </row>
    <row r="137" spans="1:3" ht="17.100000000000001" customHeight="1" x14ac:dyDescent="0.4">
      <c r="A137" s="357" t="s">
        <v>567</v>
      </c>
      <c r="B137" s="357" t="s">
        <v>566</v>
      </c>
      <c r="C137" s="280" t="s">
        <v>565</v>
      </c>
    </row>
    <row r="138" spans="1:3" ht="17.100000000000001" customHeight="1" x14ac:dyDescent="0.4">
      <c r="A138" s="357" t="s">
        <v>564</v>
      </c>
      <c r="B138" s="357" t="s">
        <v>563</v>
      </c>
      <c r="C138" s="280" t="s">
        <v>562</v>
      </c>
    </row>
    <row r="139" spans="1:3" ht="17.100000000000001" customHeight="1" x14ac:dyDescent="0.4">
      <c r="A139" s="357" t="s">
        <v>561</v>
      </c>
      <c r="B139" s="357" t="s">
        <v>560</v>
      </c>
      <c r="C139" s="280" t="s">
        <v>559</v>
      </c>
    </row>
    <row r="140" spans="1:3" ht="17.100000000000001" customHeight="1" x14ac:dyDescent="0.4">
      <c r="A140" s="357" t="s">
        <v>558</v>
      </c>
      <c r="B140" s="357" t="s">
        <v>557</v>
      </c>
      <c r="C140" s="280" t="s">
        <v>556</v>
      </c>
    </row>
    <row r="141" spans="1:3" ht="17.100000000000001" customHeight="1" x14ac:dyDescent="0.4">
      <c r="A141" s="357" t="s">
        <v>555</v>
      </c>
      <c r="B141" s="357" t="s">
        <v>554</v>
      </c>
      <c r="C141" s="280" t="s">
        <v>553</v>
      </c>
    </row>
    <row r="142" spans="1:3" ht="17.100000000000001" customHeight="1" x14ac:dyDescent="0.4">
      <c r="A142" s="357" t="s">
        <v>552</v>
      </c>
      <c r="B142" s="357" t="s">
        <v>551</v>
      </c>
      <c r="C142" s="280" t="s">
        <v>550</v>
      </c>
    </row>
    <row r="143" spans="1:3" ht="17.100000000000001" customHeight="1" x14ac:dyDescent="0.4">
      <c r="B143" s="356"/>
      <c r="C143" s="355" t="s">
        <v>549</v>
      </c>
    </row>
    <row r="145" spans="1:5" ht="17.25" customHeight="1" x14ac:dyDescent="0.15">
      <c r="A145" s="354"/>
      <c r="B145" s="354"/>
      <c r="C145" s="193"/>
    </row>
    <row r="156" spans="1:5" ht="17.25" customHeight="1" x14ac:dyDescent="0.4">
      <c r="D156" s="353"/>
      <c r="E156" s="353"/>
    </row>
    <row r="178" spans="1:3" ht="17.25" customHeight="1" x14ac:dyDescent="0.4">
      <c r="A178" s="352"/>
      <c r="B178" s="352"/>
      <c r="C178" s="352"/>
    </row>
    <row r="179" spans="1:3" ht="17.25" customHeight="1" x14ac:dyDescent="0.4">
      <c r="A179" s="352"/>
      <c r="B179" s="352"/>
      <c r="C179" s="352"/>
    </row>
  </sheetData>
  <mergeCells count="22">
    <mergeCell ref="B15:B16"/>
    <mergeCell ref="C15:C16"/>
    <mergeCell ref="B22:B23"/>
    <mergeCell ref="C22:C23"/>
    <mergeCell ref="B24:B25"/>
    <mergeCell ref="C24:C25"/>
    <mergeCell ref="B26:B27"/>
    <mergeCell ref="C26:C27"/>
    <mergeCell ref="B44:B45"/>
    <mergeCell ref="C44:C45"/>
    <mergeCell ref="A49:C49"/>
    <mergeCell ref="B56:B58"/>
    <mergeCell ref="C56:C58"/>
    <mergeCell ref="A145:C145"/>
    <mergeCell ref="D156:E156"/>
    <mergeCell ref="B64:B65"/>
    <mergeCell ref="C64:C65"/>
    <mergeCell ref="A97:C97"/>
    <mergeCell ref="B117:B120"/>
    <mergeCell ref="C117:C120"/>
    <mergeCell ref="B135:B136"/>
    <mergeCell ref="C135:C136"/>
  </mergeCells>
  <phoneticPr fontId="3"/>
  <printOptions horizontalCentered="1"/>
  <pageMargins left="0.59055118110236227" right="0.59055118110236227" top="0.70866141732283472" bottom="0.31496062992125984" header="0.51181102362204722" footer="0.23622047244094491"/>
  <pageSetup paperSize="9" scale="93" orientation="portrait" r:id="rId1"/>
  <headerFooter alignWithMargins="0"/>
  <rowBreaks count="1" manualBreakCount="1">
    <brk id="4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I27"/>
  <sheetViews>
    <sheetView view="pageBreakPreview" zoomScaleNormal="90" zoomScaleSheetLayoutView="100" workbookViewId="0"/>
  </sheetViews>
  <sheetFormatPr defaultRowHeight="13.5" x14ac:dyDescent="0.4"/>
  <cols>
    <col min="1" max="1" width="16.875" style="92" customWidth="1"/>
    <col min="2" max="2" width="13.875" style="92" customWidth="1"/>
    <col min="3" max="3" width="9.625" style="93" customWidth="1"/>
    <col min="4" max="4" width="9.375" style="92" customWidth="1"/>
    <col min="5" max="5" width="11.5" style="92" customWidth="1"/>
    <col min="6" max="6" width="9.5" style="92" customWidth="1"/>
    <col min="7" max="7" width="15.5" style="92" customWidth="1"/>
    <col min="8" max="8" width="11.25" style="92" customWidth="1"/>
    <col min="9" max="9" width="4.625" style="92" customWidth="1"/>
    <col min="10" max="256" width="9" style="92"/>
    <col min="257" max="257" width="16.875" style="92" customWidth="1"/>
    <col min="258" max="258" width="13.875" style="92" customWidth="1"/>
    <col min="259" max="259" width="9.625" style="92" customWidth="1"/>
    <col min="260" max="260" width="9.375" style="92" customWidth="1"/>
    <col min="261" max="261" width="11.5" style="92" customWidth="1"/>
    <col min="262" max="262" width="9.5" style="92" customWidth="1"/>
    <col min="263" max="263" width="15.5" style="92" customWidth="1"/>
    <col min="264" max="264" width="11.25" style="92" customWidth="1"/>
    <col min="265" max="265" width="4.625" style="92" customWidth="1"/>
    <col min="266" max="512" width="9" style="92"/>
    <col min="513" max="513" width="16.875" style="92" customWidth="1"/>
    <col min="514" max="514" width="13.875" style="92" customWidth="1"/>
    <col min="515" max="515" width="9.625" style="92" customWidth="1"/>
    <col min="516" max="516" width="9.375" style="92" customWidth="1"/>
    <col min="517" max="517" width="11.5" style="92" customWidth="1"/>
    <col min="518" max="518" width="9.5" style="92" customWidth="1"/>
    <col min="519" max="519" width="15.5" style="92" customWidth="1"/>
    <col min="520" max="520" width="11.25" style="92" customWidth="1"/>
    <col min="521" max="521" width="4.625" style="92" customWidth="1"/>
    <col min="522" max="768" width="9" style="92"/>
    <col min="769" max="769" width="16.875" style="92" customWidth="1"/>
    <col min="770" max="770" width="13.875" style="92" customWidth="1"/>
    <col min="771" max="771" width="9.625" style="92" customWidth="1"/>
    <col min="772" max="772" width="9.375" style="92" customWidth="1"/>
    <col min="773" max="773" width="11.5" style="92" customWidth="1"/>
    <col min="774" max="774" width="9.5" style="92" customWidth="1"/>
    <col min="775" max="775" width="15.5" style="92" customWidth="1"/>
    <col min="776" max="776" width="11.25" style="92" customWidth="1"/>
    <col min="777" max="777" width="4.625" style="92" customWidth="1"/>
    <col min="778" max="1024" width="9" style="92"/>
    <col min="1025" max="1025" width="16.875" style="92" customWidth="1"/>
    <col min="1026" max="1026" width="13.875" style="92" customWidth="1"/>
    <col min="1027" max="1027" width="9.625" style="92" customWidth="1"/>
    <col min="1028" max="1028" width="9.375" style="92" customWidth="1"/>
    <col min="1029" max="1029" width="11.5" style="92" customWidth="1"/>
    <col min="1030" max="1030" width="9.5" style="92" customWidth="1"/>
    <col min="1031" max="1031" width="15.5" style="92" customWidth="1"/>
    <col min="1032" max="1032" width="11.25" style="92" customWidth="1"/>
    <col min="1033" max="1033" width="4.625" style="92" customWidth="1"/>
    <col min="1034" max="1280" width="9" style="92"/>
    <col min="1281" max="1281" width="16.875" style="92" customWidth="1"/>
    <col min="1282" max="1282" width="13.875" style="92" customWidth="1"/>
    <col min="1283" max="1283" width="9.625" style="92" customWidth="1"/>
    <col min="1284" max="1284" width="9.375" style="92" customWidth="1"/>
    <col min="1285" max="1285" width="11.5" style="92" customWidth="1"/>
    <col min="1286" max="1286" width="9.5" style="92" customWidth="1"/>
    <col min="1287" max="1287" width="15.5" style="92" customWidth="1"/>
    <col min="1288" max="1288" width="11.25" style="92" customWidth="1"/>
    <col min="1289" max="1289" width="4.625" style="92" customWidth="1"/>
    <col min="1290" max="1536" width="9" style="92"/>
    <col min="1537" max="1537" width="16.875" style="92" customWidth="1"/>
    <col min="1538" max="1538" width="13.875" style="92" customWidth="1"/>
    <col min="1539" max="1539" width="9.625" style="92" customWidth="1"/>
    <col min="1540" max="1540" width="9.375" style="92" customWidth="1"/>
    <col min="1541" max="1541" width="11.5" style="92" customWidth="1"/>
    <col min="1542" max="1542" width="9.5" style="92" customWidth="1"/>
    <col min="1543" max="1543" width="15.5" style="92" customWidth="1"/>
    <col min="1544" max="1544" width="11.25" style="92" customWidth="1"/>
    <col min="1545" max="1545" width="4.625" style="92" customWidth="1"/>
    <col min="1546" max="1792" width="9" style="92"/>
    <col min="1793" max="1793" width="16.875" style="92" customWidth="1"/>
    <col min="1794" max="1794" width="13.875" style="92" customWidth="1"/>
    <col min="1795" max="1795" width="9.625" style="92" customWidth="1"/>
    <col min="1796" max="1796" width="9.375" style="92" customWidth="1"/>
    <col min="1797" max="1797" width="11.5" style="92" customWidth="1"/>
    <col min="1798" max="1798" width="9.5" style="92" customWidth="1"/>
    <col min="1799" max="1799" width="15.5" style="92" customWidth="1"/>
    <col min="1800" max="1800" width="11.25" style="92" customWidth="1"/>
    <col min="1801" max="1801" width="4.625" style="92" customWidth="1"/>
    <col min="1802" max="2048" width="9" style="92"/>
    <col min="2049" max="2049" width="16.875" style="92" customWidth="1"/>
    <col min="2050" max="2050" width="13.875" style="92" customWidth="1"/>
    <col min="2051" max="2051" width="9.625" style="92" customWidth="1"/>
    <col min="2052" max="2052" width="9.375" style="92" customWidth="1"/>
    <col min="2053" max="2053" width="11.5" style="92" customWidth="1"/>
    <col min="2054" max="2054" width="9.5" style="92" customWidth="1"/>
    <col min="2055" max="2055" width="15.5" style="92" customWidth="1"/>
    <col min="2056" max="2056" width="11.25" style="92" customWidth="1"/>
    <col min="2057" max="2057" width="4.625" style="92" customWidth="1"/>
    <col min="2058" max="2304" width="9" style="92"/>
    <col min="2305" max="2305" width="16.875" style="92" customWidth="1"/>
    <col min="2306" max="2306" width="13.875" style="92" customWidth="1"/>
    <col min="2307" max="2307" width="9.625" style="92" customWidth="1"/>
    <col min="2308" max="2308" width="9.375" style="92" customWidth="1"/>
    <col min="2309" max="2309" width="11.5" style="92" customWidth="1"/>
    <col min="2310" max="2310" width="9.5" style="92" customWidth="1"/>
    <col min="2311" max="2311" width="15.5" style="92" customWidth="1"/>
    <col min="2312" max="2312" width="11.25" style="92" customWidth="1"/>
    <col min="2313" max="2313" width="4.625" style="92" customWidth="1"/>
    <col min="2314" max="2560" width="9" style="92"/>
    <col min="2561" max="2561" width="16.875" style="92" customWidth="1"/>
    <col min="2562" max="2562" width="13.875" style="92" customWidth="1"/>
    <col min="2563" max="2563" width="9.625" style="92" customWidth="1"/>
    <col min="2564" max="2564" width="9.375" style="92" customWidth="1"/>
    <col min="2565" max="2565" width="11.5" style="92" customWidth="1"/>
    <col min="2566" max="2566" width="9.5" style="92" customWidth="1"/>
    <col min="2567" max="2567" width="15.5" style="92" customWidth="1"/>
    <col min="2568" max="2568" width="11.25" style="92" customWidth="1"/>
    <col min="2569" max="2569" width="4.625" style="92" customWidth="1"/>
    <col min="2570" max="2816" width="9" style="92"/>
    <col min="2817" max="2817" width="16.875" style="92" customWidth="1"/>
    <col min="2818" max="2818" width="13.875" style="92" customWidth="1"/>
    <col min="2819" max="2819" width="9.625" style="92" customWidth="1"/>
    <col min="2820" max="2820" width="9.375" style="92" customWidth="1"/>
    <col min="2821" max="2821" width="11.5" style="92" customWidth="1"/>
    <col min="2822" max="2822" width="9.5" style="92" customWidth="1"/>
    <col min="2823" max="2823" width="15.5" style="92" customWidth="1"/>
    <col min="2824" max="2824" width="11.25" style="92" customWidth="1"/>
    <col min="2825" max="2825" width="4.625" style="92" customWidth="1"/>
    <col min="2826" max="3072" width="9" style="92"/>
    <col min="3073" max="3073" width="16.875" style="92" customWidth="1"/>
    <col min="3074" max="3074" width="13.875" style="92" customWidth="1"/>
    <col min="3075" max="3075" width="9.625" style="92" customWidth="1"/>
    <col min="3076" max="3076" width="9.375" style="92" customWidth="1"/>
    <col min="3077" max="3077" width="11.5" style="92" customWidth="1"/>
    <col min="3078" max="3078" width="9.5" style="92" customWidth="1"/>
    <col min="3079" max="3079" width="15.5" style="92" customWidth="1"/>
    <col min="3080" max="3080" width="11.25" style="92" customWidth="1"/>
    <col min="3081" max="3081" width="4.625" style="92" customWidth="1"/>
    <col min="3082" max="3328" width="9" style="92"/>
    <col min="3329" max="3329" width="16.875" style="92" customWidth="1"/>
    <col min="3330" max="3330" width="13.875" style="92" customWidth="1"/>
    <col min="3331" max="3331" width="9.625" style="92" customWidth="1"/>
    <col min="3332" max="3332" width="9.375" style="92" customWidth="1"/>
    <col min="3333" max="3333" width="11.5" style="92" customWidth="1"/>
    <col min="3334" max="3334" width="9.5" style="92" customWidth="1"/>
    <col min="3335" max="3335" width="15.5" style="92" customWidth="1"/>
    <col min="3336" max="3336" width="11.25" style="92" customWidth="1"/>
    <col min="3337" max="3337" width="4.625" style="92" customWidth="1"/>
    <col min="3338" max="3584" width="9" style="92"/>
    <col min="3585" max="3585" width="16.875" style="92" customWidth="1"/>
    <col min="3586" max="3586" width="13.875" style="92" customWidth="1"/>
    <col min="3587" max="3587" width="9.625" style="92" customWidth="1"/>
    <col min="3588" max="3588" width="9.375" style="92" customWidth="1"/>
    <col min="3589" max="3589" width="11.5" style="92" customWidth="1"/>
    <col min="3590" max="3590" width="9.5" style="92" customWidth="1"/>
    <col min="3591" max="3591" width="15.5" style="92" customWidth="1"/>
    <col min="3592" max="3592" width="11.25" style="92" customWidth="1"/>
    <col min="3593" max="3593" width="4.625" style="92" customWidth="1"/>
    <col min="3594" max="3840" width="9" style="92"/>
    <col min="3841" max="3841" width="16.875" style="92" customWidth="1"/>
    <col min="3842" max="3842" width="13.875" style="92" customWidth="1"/>
    <col min="3843" max="3843" width="9.625" style="92" customWidth="1"/>
    <col min="3844" max="3844" width="9.375" style="92" customWidth="1"/>
    <col min="3845" max="3845" width="11.5" style="92" customWidth="1"/>
    <col min="3846" max="3846" width="9.5" style="92" customWidth="1"/>
    <col min="3847" max="3847" width="15.5" style="92" customWidth="1"/>
    <col min="3848" max="3848" width="11.25" style="92" customWidth="1"/>
    <col min="3849" max="3849" width="4.625" style="92" customWidth="1"/>
    <col min="3850" max="4096" width="9" style="92"/>
    <col min="4097" max="4097" width="16.875" style="92" customWidth="1"/>
    <col min="4098" max="4098" width="13.875" style="92" customWidth="1"/>
    <col min="4099" max="4099" width="9.625" style="92" customWidth="1"/>
    <col min="4100" max="4100" width="9.375" style="92" customWidth="1"/>
    <col min="4101" max="4101" width="11.5" style="92" customWidth="1"/>
    <col min="4102" max="4102" width="9.5" style="92" customWidth="1"/>
    <col min="4103" max="4103" width="15.5" style="92" customWidth="1"/>
    <col min="4104" max="4104" width="11.25" style="92" customWidth="1"/>
    <col min="4105" max="4105" width="4.625" style="92" customWidth="1"/>
    <col min="4106" max="4352" width="9" style="92"/>
    <col min="4353" max="4353" width="16.875" style="92" customWidth="1"/>
    <col min="4354" max="4354" width="13.875" style="92" customWidth="1"/>
    <col min="4355" max="4355" width="9.625" style="92" customWidth="1"/>
    <col min="4356" max="4356" width="9.375" style="92" customWidth="1"/>
    <col min="4357" max="4357" width="11.5" style="92" customWidth="1"/>
    <col min="4358" max="4358" width="9.5" style="92" customWidth="1"/>
    <col min="4359" max="4359" width="15.5" style="92" customWidth="1"/>
    <col min="4360" max="4360" width="11.25" style="92" customWidth="1"/>
    <col min="4361" max="4361" width="4.625" style="92" customWidth="1"/>
    <col min="4362" max="4608" width="9" style="92"/>
    <col min="4609" max="4609" width="16.875" style="92" customWidth="1"/>
    <col min="4610" max="4610" width="13.875" style="92" customWidth="1"/>
    <col min="4611" max="4611" width="9.625" style="92" customWidth="1"/>
    <col min="4612" max="4612" width="9.375" style="92" customWidth="1"/>
    <col min="4613" max="4613" width="11.5" style="92" customWidth="1"/>
    <col min="4614" max="4614" width="9.5" style="92" customWidth="1"/>
    <col min="4615" max="4615" width="15.5" style="92" customWidth="1"/>
    <col min="4616" max="4616" width="11.25" style="92" customWidth="1"/>
    <col min="4617" max="4617" width="4.625" style="92" customWidth="1"/>
    <col min="4618" max="4864" width="9" style="92"/>
    <col min="4865" max="4865" width="16.875" style="92" customWidth="1"/>
    <col min="4866" max="4866" width="13.875" style="92" customWidth="1"/>
    <col min="4867" max="4867" width="9.625" style="92" customWidth="1"/>
    <col min="4868" max="4868" width="9.375" style="92" customWidth="1"/>
    <col min="4869" max="4869" width="11.5" style="92" customWidth="1"/>
    <col min="4870" max="4870" width="9.5" style="92" customWidth="1"/>
    <col min="4871" max="4871" width="15.5" style="92" customWidth="1"/>
    <col min="4872" max="4872" width="11.25" style="92" customWidth="1"/>
    <col min="4873" max="4873" width="4.625" style="92" customWidth="1"/>
    <col min="4874" max="5120" width="9" style="92"/>
    <col min="5121" max="5121" width="16.875" style="92" customWidth="1"/>
    <col min="5122" max="5122" width="13.875" style="92" customWidth="1"/>
    <col min="5123" max="5123" width="9.625" style="92" customWidth="1"/>
    <col min="5124" max="5124" width="9.375" style="92" customWidth="1"/>
    <col min="5125" max="5125" width="11.5" style="92" customWidth="1"/>
    <col min="5126" max="5126" width="9.5" style="92" customWidth="1"/>
    <col min="5127" max="5127" width="15.5" style="92" customWidth="1"/>
    <col min="5128" max="5128" width="11.25" style="92" customWidth="1"/>
    <col min="5129" max="5129" width="4.625" style="92" customWidth="1"/>
    <col min="5130" max="5376" width="9" style="92"/>
    <col min="5377" max="5377" width="16.875" style="92" customWidth="1"/>
    <col min="5378" max="5378" width="13.875" style="92" customWidth="1"/>
    <col min="5379" max="5379" width="9.625" style="92" customWidth="1"/>
    <col min="5380" max="5380" width="9.375" style="92" customWidth="1"/>
    <col min="5381" max="5381" width="11.5" style="92" customWidth="1"/>
    <col min="5382" max="5382" width="9.5" style="92" customWidth="1"/>
    <col min="5383" max="5383" width="15.5" style="92" customWidth="1"/>
    <col min="5384" max="5384" width="11.25" style="92" customWidth="1"/>
    <col min="5385" max="5385" width="4.625" style="92" customWidth="1"/>
    <col min="5386" max="5632" width="9" style="92"/>
    <col min="5633" max="5633" width="16.875" style="92" customWidth="1"/>
    <col min="5634" max="5634" width="13.875" style="92" customWidth="1"/>
    <col min="5635" max="5635" width="9.625" style="92" customWidth="1"/>
    <col min="5636" max="5636" width="9.375" style="92" customWidth="1"/>
    <col min="5637" max="5637" width="11.5" style="92" customWidth="1"/>
    <col min="5638" max="5638" width="9.5" style="92" customWidth="1"/>
    <col min="5639" max="5639" width="15.5" style="92" customWidth="1"/>
    <col min="5640" max="5640" width="11.25" style="92" customWidth="1"/>
    <col min="5641" max="5641" width="4.625" style="92" customWidth="1"/>
    <col min="5642" max="5888" width="9" style="92"/>
    <col min="5889" max="5889" width="16.875" style="92" customWidth="1"/>
    <col min="5890" max="5890" width="13.875" style="92" customWidth="1"/>
    <col min="5891" max="5891" width="9.625" style="92" customWidth="1"/>
    <col min="5892" max="5892" width="9.375" style="92" customWidth="1"/>
    <col min="5893" max="5893" width="11.5" style="92" customWidth="1"/>
    <col min="5894" max="5894" width="9.5" style="92" customWidth="1"/>
    <col min="5895" max="5895" width="15.5" style="92" customWidth="1"/>
    <col min="5896" max="5896" width="11.25" style="92" customWidth="1"/>
    <col min="5897" max="5897" width="4.625" style="92" customWidth="1"/>
    <col min="5898" max="6144" width="9" style="92"/>
    <col min="6145" max="6145" width="16.875" style="92" customWidth="1"/>
    <col min="6146" max="6146" width="13.875" style="92" customWidth="1"/>
    <col min="6147" max="6147" width="9.625" style="92" customWidth="1"/>
    <col min="6148" max="6148" width="9.375" style="92" customWidth="1"/>
    <col min="6149" max="6149" width="11.5" style="92" customWidth="1"/>
    <col min="6150" max="6150" width="9.5" style="92" customWidth="1"/>
    <col min="6151" max="6151" width="15.5" style="92" customWidth="1"/>
    <col min="6152" max="6152" width="11.25" style="92" customWidth="1"/>
    <col min="6153" max="6153" width="4.625" style="92" customWidth="1"/>
    <col min="6154" max="6400" width="9" style="92"/>
    <col min="6401" max="6401" width="16.875" style="92" customWidth="1"/>
    <col min="6402" max="6402" width="13.875" style="92" customWidth="1"/>
    <col min="6403" max="6403" width="9.625" style="92" customWidth="1"/>
    <col min="6404" max="6404" width="9.375" style="92" customWidth="1"/>
    <col min="6405" max="6405" width="11.5" style="92" customWidth="1"/>
    <col min="6406" max="6406" width="9.5" style="92" customWidth="1"/>
    <col min="6407" max="6407" width="15.5" style="92" customWidth="1"/>
    <col min="6408" max="6408" width="11.25" style="92" customWidth="1"/>
    <col min="6409" max="6409" width="4.625" style="92" customWidth="1"/>
    <col min="6410" max="6656" width="9" style="92"/>
    <col min="6657" max="6657" width="16.875" style="92" customWidth="1"/>
    <col min="6658" max="6658" width="13.875" style="92" customWidth="1"/>
    <col min="6659" max="6659" width="9.625" style="92" customWidth="1"/>
    <col min="6660" max="6660" width="9.375" style="92" customWidth="1"/>
    <col min="6661" max="6661" width="11.5" style="92" customWidth="1"/>
    <col min="6662" max="6662" width="9.5" style="92" customWidth="1"/>
    <col min="6663" max="6663" width="15.5" style="92" customWidth="1"/>
    <col min="6664" max="6664" width="11.25" style="92" customWidth="1"/>
    <col min="6665" max="6665" width="4.625" style="92" customWidth="1"/>
    <col min="6666" max="6912" width="9" style="92"/>
    <col min="6913" max="6913" width="16.875" style="92" customWidth="1"/>
    <col min="6914" max="6914" width="13.875" style="92" customWidth="1"/>
    <col min="6915" max="6915" width="9.625" style="92" customWidth="1"/>
    <col min="6916" max="6916" width="9.375" style="92" customWidth="1"/>
    <col min="6917" max="6917" width="11.5" style="92" customWidth="1"/>
    <col min="6918" max="6918" width="9.5" style="92" customWidth="1"/>
    <col min="6919" max="6919" width="15.5" style="92" customWidth="1"/>
    <col min="6920" max="6920" width="11.25" style="92" customWidth="1"/>
    <col min="6921" max="6921" width="4.625" style="92" customWidth="1"/>
    <col min="6922" max="7168" width="9" style="92"/>
    <col min="7169" max="7169" width="16.875" style="92" customWidth="1"/>
    <col min="7170" max="7170" width="13.875" style="92" customWidth="1"/>
    <col min="7171" max="7171" width="9.625" style="92" customWidth="1"/>
    <col min="7172" max="7172" width="9.375" style="92" customWidth="1"/>
    <col min="7173" max="7173" width="11.5" style="92" customWidth="1"/>
    <col min="7174" max="7174" width="9.5" style="92" customWidth="1"/>
    <col min="7175" max="7175" width="15.5" style="92" customWidth="1"/>
    <col min="7176" max="7176" width="11.25" style="92" customWidth="1"/>
    <col min="7177" max="7177" width="4.625" style="92" customWidth="1"/>
    <col min="7178" max="7424" width="9" style="92"/>
    <col min="7425" max="7425" width="16.875" style="92" customWidth="1"/>
    <col min="7426" max="7426" width="13.875" style="92" customWidth="1"/>
    <col min="7427" max="7427" width="9.625" style="92" customWidth="1"/>
    <col min="7428" max="7428" width="9.375" style="92" customWidth="1"/>
    <col min="7429" max="7429" width="11.5" style="92" customWidth="1"/>
    <col min="7430" max="7430" width="9.5" style="92" customWidth="1"/>
    <col min="7431" max="7431" width="15.5" style="92" customWidth="1"/>
    <col min="7432" max="7432" width="11.25" style="92" customWidth="1"/>
    <col min="7433" max="7433" width="4.625" style="92" customWidth="1"/>
    <col min="7434" max="7680" width="9" style="92"/>
    <col min="7681" max="7681" width="16.875" style="92" customWidth="1"/>
    <col min="7682" max="7682" width="13.875" style="92" customWidth="1"/>
    <col min="7683" max="7683" width="9.625" style="92" customWidth="1"/>
    <col min="7684" max="7684" width="9.375" style="92" customWidth="1"/>
    <col min="7685" max="7685" width="11.5" style="92" customWidth="1"/>
    <col min="7686" max="7686" width="9.5" style="92" customWidth="1"/>
    <col min="7687" max="7687" width="15.5" style="92" customWidth="1"/>
    <col min="7688" max="7688" width="11.25" style="92" customWidth="1"/>
    <col min="7689" max="7689" width="4.625" style="92" customWidth="1"/>
    <col min="7690" max="7936" width="9" style="92"/>
    <col min="7937" max="7937" width="16.875" style="92" customWidth="1"/>
    <col min="7938" max="7938" width="13.875" style="92" customWidth="1"/>
    <col min="7939" max="7939" width="9.625" style="92" customWidth="1"/>
    <col min="7940" max="7940" width="9.375" style="92" customWidth="1"/>
    <col min="7941" max="7941" width="11.5" style="92" customWidth="1"/>
    <col min="7942" max="7942" width="9.5" style="92" customWidth="1"/>
    <col min="7943" max="7943" width="15.5" style="92" customWidth="1"/>
    <col min="7944" max="7944" width="11.25" style="92" customWidth="1"/>
    <col min="7945" max="7945" width="4.625" style="92" customWidth="1"/>
    <col min="7946" max="8192" width="9" style="92"/>
    <col min="8193" max="8193" width="16.875" style="92" customWidth="1"/>
    <col min="8194" max="8194" width="13.875" style="92" customWidth="1"/>
    <col min="8195" max="8195" width="9.625" style="92" customWidth="1"/>
    <col min="8196" max="8196" width="9.375" style="92" customWidth="1"/>
    <col min="8197" max="8197" width="11.5" style="92" customWidth="1"/>
    <col min="8198" max="8198" width="9.5" style="92" customWidth="1"/>
    <col min="8199" max="8199" width="15.5" style="92" customWidth="1"/>
    <col min="8200" max="8200" width="11.25" style="92" customWidth="1"/>
    <col min="8201" max="8201" width="4.625" style="92" customWidth="1"/>
    <col min="8202" max="8448" width="9" style="92"/>
    <col min="8449" max="8449" width="16.875" style="92" customWidth="1"/>
    <col min="8450" max="8450" width="13.875" style="92" customWidth="1"/>
    <col min="8451" max="8451" width="9.625" style="92" customWidth="1"/>
    <col min="8452" max="8452" width="9.375" style="92" customWidth="1"/>
    <col min="8453" max="8453" width="11.5" style="92" customWidth="1"/>
    <col min="8454" max="8454" width="9.5" style="92" customWidth="1"/>
    <col min="8455" max="8455" width="15.5" style="92" customWidth="1"/>
    <col min="8456" max="8456" width="11.25" style="92" customWidth="1"/>
    <col min="8457" max="8457" width="4.625" style="92" customWidth="1"/>
    <col min="8458" max="8704" width="9" style="92"/>
    <col min="8705" max="8705" width="16.875" style="92" customWidth="1"/>
    <col min="8706" max="8706" width="13.875" style="92" customWidth="1"/>
    <col min="8707" max="8707" width="9.625" style="92" customWidth="1"/>
    <col min="8708" max="8708" width="9.375" style="92" customWidth="1"/>
    <col min="8709" max="8709" width="11.5" style="92" customWidth="1"/>
    <col min="8710" max="8710" width="9.5" style="92" customWidth="1"/>
    <col min="8711" max="8711" width="15.5" style="92" customWidth="1"/>
    <col min="8712" max="8712" width="11.25" style="92" customWidth="1"/>
    <col min="8713" max="8713" width="4.625" style="92" customWidth="1"/>
    <col min="8714" max="8960" width="9" style="92"/>
    <col min="8961" max="8961" width="16.875" style="92" customWidth="1"/>
    <col min="8962" max="8962" width="13.875" style="92" customWidth="1"/>
    <col min="8963" max="8963" width="9.625" style="92" customWidth="1"/>
    <col min="8964" max="8964" width="9.375" style="92" customWidth="1"/>
    <col min="8965" max="8965" width="11.5" style="92" customWidth="1"/>
    <col min="8966" max="8966" width="9.5" style="92" customWidth="1"/>
    <col min="8967" max="8967" width="15.5" style="92" customWidth="1"/>
    <col min="8968" max="8968" width="11.25" style="92" customWidth="1"/>
    <col min="8969" max="8969" width="4.625" style="92" customWidth="1"/>
    <col min="8970" max="9216" width="9" style="92"/>
    <col min="9217" max="9217" width="16.875" style="92" customWidth="1"/>
    <col min="9218" max="9218" width="13.875" style="92" customWidth="1"/>
    <col min="9219" max="9219" width="9.625" style="92" customWidth="1"/>
    <col min="9220" max="9220" width="9.375" style="92" customWidth="1"/>
    <col min="9221" max="9221" width="11.5" style="92" customWidth="1"/>
    <col min="9222" max="9222" width="9.5" style="92" customWidth="1"/>
    <col min="9223" max="9223" width="15.5" style="92" customWidth="1"/>
    <col min="9224" max="9224" width="11.25" style="92" customWidth="1"/>
    <col min="9225" max="9225" width="4.625" style="92" customWidth="1"/>
    <col min="9226" max="9472" width="9" style="92"/>
    <col min="9473" max="9473" width="16.875" style="92" customWidth="1"/>
    <col min="9474" max="9474" width="13.875" style="92" customWidth="1"/>
    <col min="9475" max="9475" width="9.625" style="92" customWidth="1"/>
    <col min="9476" max="9476" width="9.375" style="92" customWidth="1"/>
    <col min="9477" max="9477" width="11.5" style="92" customWidth="1"/>
    <col min="9478" max="9478" width="9.5" style="92" customWidth="1"/>
    <col min="9479" max="9479" width="15.5" style="92" customWidth="1"/>
    <col min="9480" max="9480" width="11.25" style="92" customWidth="1"/>
    <col min="9481" max="9481" width="4.625" style="92" customWidth="1"/>
    <col min="9482" max="9728" width="9" style="92"/>
    <col min="9729" max="9729" width="16.875" style="92" customWidth="1"/>
    <col min="9730" max="9730" width="13.875" style="92" customWidth="1"/>
    <col min="9731" max="9731" width="9.625" style="92" customWidth="1"/>
    <col min="9732" max="9732" width="9.375" style="92" customWidth="1"/>
    <col min="9733" max="9733" width="11.5" style="92" customWidth="1"/>
    <col min="9734" max="9734" width="9.5" style="92" customWidth="1"/>
    <col min="9735" max="9735" width="15.5" style="92" customWidth="1"/>
    <col min="9736" max="9736" width="11.25" style="92" customWidth="1"/>
    <col min="9737" max="9737" width="4.625" style="92" customWidth="1"/>
    <col min="9738" max="9984" width="9" style="92"/>
    <col min="9985" max="9985" width="16.875" style="92" customWidth="1"/>
    <col min="9986" max="9986" width="13.875" style="92" customWidth="1"/>
    <col min="9987" max="9987" width="9.625" style="92" customWidth="1"/>
    <col min="9988" max="9988" width="9.375" style="92" customWidth="1"/>
    <col min="9989" max="9989" width="11.5" style="92" customWidth="1"/>
    <col min="9990" max="9990" width="9.5" style="92" customWidth="1"/>
    <col min="9991" max="9991" width="15.5" style="92" customWidth="1"/>
    <col min="9992" max="9992" width="11.25" style="92" customWidth="1"/>
    <col min="9993" max="9993" width="4.625" style="92" customWidth="1"/>
    <col min="9994" max="10240" width="9" style="92"/>
    <col min="10241" max="10241" width="16.875" style="92" customWidth="1"/>
    <col min="10242" max="10242" width="13.875" style="92" customWidth="1"/>
    <col min="10243" max="10243" width="9.625" style="92" customWidth="1"/>
    <col min="10244" max="10244" width="9.375" style="92" customWidth="1"/>
    <col min="10245" max="10245" width="11.5" style="92" customWidth="1"/>
    <col min="10246" max="10246" width="9.5" style="92" customWidth="1"/>
    <col min="10247" max="10247" width="15.5" style="92" customWidth="1"/>
    <col min="10248" max="10248" width="11.25" style="92" customWidth="1"/>
    <col min="10249" max="10249" width="4.625" style="92" customWidth="1"/>
    <col min="10250" max="10496" width="9" style="92"/>
    <col min="10497" max="10497" width="16.875" style="92" customWidth="1"/>
    <col min="10498" max="10498" width="13.875" style="92" customWidth="1"/>
    <col min="10499" max="10499" width="9.625" style="92" customWidth="1"/>
    <col min="10500" max="10500" width="9.375" style="92" customWidth="1"/>
    <col min="10501" max="10501" width="11.5" style="92" customWidth="1"/>
    <col min="10502" max="10502" width="9.5" style="92" customWidth="1"/>
    <col min="10503" max="10503" width="15.5" style="92" customWidth="1"/>
    <col min="10504" max="10504" width="11.25" style="92" customWidth="1"/>
    <col min="10505" max="10505" width="4.625" style="92" customWidth="1"/>
    <col min="10506" max="10752" width="9" style="92"/>
    <col min="10753" max="10753" width="16.875" style="92" customWidth="1"/>
    <col min="10754" max="10754" width="13.875" style="92" customWidth="1"/>
    <col min="10755" max="10755" width="9.625" style="92" customWidth="1"/>
    <col min="10756" max="10756" width="9.375" style="92" customWidth="1"/>
    <col min="10757" max="10757" width="11.5" style="92" customWidth="1"/>
    <col min="10758" max="10758" width="9.5" style="92" customWidth="1"/>
    <col min="10759" max="10759" width="15.5" style="92" customWidth="1"/>
    <col min="10760" max="10760" width="11.25" style="92" customWidth="1"/>
    <col min="10761" max="10761" width="4.625" style="92" customWidth="1"/>
    <col min="10762" max="11008" width="9" style="92"/>
    <col min="11009" max="11009" width="16.875" style="92" customWidth="1"/>
    <col min="11010" max="11010" width="13.875" style="92" customWidth="1"/>
    <col min="11011" max="11011" width="9.625" style="92" customWidth="1"/>
    <col min="11012" max="11012" width="9.375" style="92" customWidth="1"/>
    <col min="11013" max="11013" width="11.5" style="92" customWidth="1"/>
    <col min="11014" max="11014" width="9.5" style="92" customWidth="1"/>
    <col min="11015" max="11015" width="15.5" style="92" customWidth="1"/>
    <col min="11016" max="11016" width="11.25" style="92" customWidth="1"/>
    <col min="11017" max="11017" width="4.625" style="92" customWidth="1"/>
    <col min="11018" max="11264" width="9" style="92"/>
    <col min="11265" max="11265" width="16.875" style="92" customWidth="1"/>
    <col min="11266" max="11266" width="13.875" style="92" customWidth="1"/>
    <col min="11267" max="11267" width="9.625" style="92" customWidth="1"/>
    <col min="11268" max="11268" width="9.375" style="92" customWidth="1"/>
    <col min="11269" max="11269" width="11.5" style="92" customWidth="1"/>
    <col min="11270" max="11270" width="9.5" style="92" customWidth="1"/>
    <col min="11271" max="11271" width="15.5" style="92" customWidth="1"/>
    <col min="11272" max="11272" width="11.25" style="92" customWidth="1"/>
    <col min="11273" max="11273" width="4.625" style="92" customWidth="1"/>
    <col min="11274" max="11520" width="9" style="92"/>
    <col min="11521" max="11521" width="16.875" style="92" customWidth="1"/>
    <col min="11522" max="11522" width="13.875" style="92" customWidth="1"/>
    <col min="11523" max="11523" width="9.625" style="92" customWidth="1"/>
    <col min="11524" max="11524" width="9.375" style="92" customWidth="1"/>
    <col min="11525" max="11525" width="11.5" style="92" customWidth="1"/>
    <col min="11526" max="11526" width="9.5" style="92" customWidth="1"/>
    <col min="11527" max="11527" width="15.5" style="92" customWidth="1"/>
    <col min="11528" max="11528" width="11.25" style="92" customWidth="1"/>
    <col min="11529" max="11529" width="4.625" style="92" customWidth="1"/>
    <col min="11530" max="11776" width="9" style="92"/>
    <col min="11777" max="11777" width="16.875" style="92" customWidth="1"/>
    <col min="11778" max="11778" width="13.875" style="92" customWidth="1"/>
    <col min="11779" max="11779" width="9.625" style="92" customWidth="1"/>
    <col min="11780" max="11780" width="9.375" style="92" customWidth="1"/>
    <col min="11781" max="11781" width="11.5" style="92" customWidth="1"/>
    <col min="11782" max="11782" width="9.5" style="92" customWidth="1"/>
    <col min="11783" max="11783" width="15.5" style="92" customWidth="1"/>
    <col min="11784" max="11784" width="11.25" style="92" customWidth="1"/>
    <col min="11785" max="11785" width="4.625" style="92" customWidth="1"/>
    <col min="11786" max="12032" width="9" style="92"/>
    <col min="12033" max="12033" width="16.875" style="92" customWidth="1"/>
    <col min="12034" max="12034" width="13.875" style="92" customWidth="1"/>
    <col min="12035" max="12035" width="9.625" style="92" customWidth="1"/>
    <col min="12036" max="12036" width="9.375" style="92" customWidth="1"/>
    <col min="12037" max="12037" width="11.5" style="92" customWidth="1"/>
    <col min="12038" max="12038" width="9.5" style="92" customWidth="1"/>
    <col min="12039" max="12039" width="15.5" style="92" customWidth="1"/>
    <col min="12040" max="12040" width="11.25" style="92" customWidth="1"/>
    <col min="12041" max="12041" width="4.625" style="92" customWidth="1"/>
    <col min="12042" max="12288" width="9" style="92"/>
    <col min="12289" max="12289" width="16.875" style="92" customWidth="1"/>
    <col min="12290" max="12290" width="13.875" style="92" customWidth="1"/>
    <col min="12291" max="12291" width="9.625" style="92" customWidth="1"/>
    <col min="12292" max="12292" width="9.375" style="92" customWidth="1"/>
    <col min="12293" max="12293" width="11.5" style="92" customWidth="1"/>
    <col min="12294" max="12294" width="9.5" style="92" customWidth="1"/>
    <col min="12295" max="12295" width="15.5" style="92" customWidth="1"/>
    <col min="12296" max="12296" width="11.25" style="92" customWidth="1"/>
    <col min="12297" max="12297" width="4.625" style="92" customWidth="1"/>
    <col min="12298" max="12544" width="9" style="92"/>
    <col min="12545" max="12545" width="16.875" style="92" customWidth="1"/>
    <col min="12546" max="12546" width="13.875" style="92" customWidth="1"/>
    <col min="12547" max="12547" width="9.625" style="92" customWidth="1"/>
    <col min="12548" max="12548" width="9.375" style="92" customWidth="1"/>
    <col min="12549" max="12549" width="11.5" style="92" customWidth="1"/>
    <col min="12550" max="12550" width="9.5" style="92" customWidth="1"/>
    <col min="12551" max="12551" width="15.5" style="92" customWidth="1"/>
    <col min="12552" max="12552" width="11.25" style="92" customWidth="1"/>
    <col min="12553" max="12553" width="4.625" style="92" customWidth="1"/>
    <col min="12554" max="12800" width="9" style="92"/>
    <col min="12801" max="12801" width="16.875" style="92" customWidth="1"/>
    <col min="12802" max="12802" width="13.875" style="92" customWidth="1"/>
    <col min="12803" max="12803" width="9.625" style="92" customWidth="1"/>
    <col min="12804" max="12804" width="9.375" style="92" customWidth="1"/>
    <col min="12805" max="12805" width="11.5" style="92" customWidth="1"/>
    <col min="12806" max="12806" width="9.5" style="92" customWidth="1"/>
    <col min="12807" max="12807" width="15.5" style="92" customWidth="1"/>
    <col min="12808" max="12808" width="11.25" style="92" customWidth="1"/>
    <col min="12809" max="12809" width="4.625" style="92" customWidth="1"/>
    <col min="12810" max="13056" width="9" style="92"/>
    <col min="13057" max="13057" width="16.875" style="92" customWidth="1"/>
    <col min="13058" max="13058" width="13.875" style="92" customWidth="1"/>
    <col min="13059" max="13059" width="9.625" style="92" customWidth="1"/>
    <col min="13060" max="13060" width="9.375" style="92" customWidth="1"/>
    <col min="13061" max="13061" width="11.5" style="92" customWidth="1"/>
    <col min="13062" max="13062" width="9.5" style="92" customWidth="1"/>
    <col min="13063" max="13063" width="15.5" style="92" customWidth="1"/>
    <col min="13064" max="13064" width="11.25" style="92" customWidth="1"/>
    <col min="13065" max="13065" width="4.625" style="92" customWidth="1"/>
    <col min="13066" max="13312" width="9" style="92"/>
    <col min="13313" max="13313" width="16.875" style="92" customWidth="1"/>
    <col min="13314" max="13314" width="13.875" style="92" customWidth="1"/>
    <col min="13315" max="13315" width="9.625" style="92" customWidth="1"/>
    <col min="13316" max="13316" width="9.375" style="92" customWidth="1"/>
    <col min="13317" max="13317" width="11.5" style="92" customWidth="1"/>
    <col min="13318" max="13318" width="9.5" style="92" customWidth="1"/>
    <col min="13319" max="13319" width="15.5" style="92" customWidth="1"/>
    <col min="13320" max="13320" width="11.25" style="92" customWidth="1"/>
    <col min="13321" max="13321" width="4.625" style="92" customWidth="1"/>
    <col min="13322" max="13568" width="9" style="92"/>
    <col min="13569" max="13569" width="16.875" style="92" customWidth="1"/>
    <col min="13570" max="13570" width="13.875" style="92" customWidth="1"/>
    <col min="13571" max="13571" width="9.625" style="92" customWidth="1"/>
    <col min="13572" max="13572" width="9.375" style="92" customWidth="1"/>
    <col min="13573" max="13573" width="11.5" style="92" customWidth="1"/>
    <col min="13574" max="13574" width="9.5" style="92" customWidth="1"/>
    <col min="13575" max="13575" width="15.5" style="92" customWidth="1"/>
    <col min="13576" max="13576" width="11.25" style="92" customWidth="1"/>
    <col min="13577" max="13577" width="4.625" style="92" customWidth="1"/>
    <col min="13578" max="13824" width="9" style="92"/>
    <col min="13825" max="13825" width="16.875" style="92" customWidth="1"/>
    <col min="13826" max="13826" width="13.875" style="92" customWidth="1"/>
    <col min="13827" max="13827" width="9.625" style="92" customWidth="1"/>
    <col min="13828" max="13828" width="9.375" style="92" customWidth="1"/>
    <col min="13829" max="13829" width="11.5" style="92" customWidth="1"/>
    <col min="13830" max="13830" width="9.5" style="92" customWidth="1"/>
    <col min="13831" max="13831" width="15.5" style="92" customWidth="1"/>
    <col min="13832" max="13832" width="11.25" style="92" customWidth="1"/>
    <col min="13833" max="13833" width="4.625" style="92" customWidth="1"/>
    <col min="13834" max="14080" width="9" style="92"/>
    <col min="14081" max="14081" width="16.875" style="92" customWidth="1"/>
    <col min="14082" max="14082" width="13.875" style="92" customWidth="1"/>
    <col min="14083" max="14083" width="9.625" style="92" customWidth="1"/>
    <col min="14084" max="14084" width="9.375" style="92" customWidth="1"/>
    <col min="14085" max="14085" width="11.5" style="92" customWidth="1"/>
    <col min="14086" max="14086" width="9.5" style="92" customWidth="1"/>
    <col min="14087" max="14087" width="15.5" style="92" customWidth="1"/>
    <col min="14088" max="14088" width="11.25" style="92" customWidth="1"/>
    <col min="14089" max="14089" width="4.625" style="92" customWidth="1"/>
    <col min="14090" max="14336" width="9" style="92"/>
    <col min="14337" max="14337" width="16.875" style="92" customWidth="1"/>
    <col min="14338" max="14338" width="13.875" style="92" customWidth="1"/>
    <col min="14339" max="14339" width="9.625" style="92" customWidth="1"/>
    <col min="14340" max="14340" width="9.375" style="92" customWidth="1"/>
    <col min="14341" max="14341" width="11.5" style="92" customWidth="1"/>
    <col min="14342" max="14342" width="9.5" style="92" customWidth="1"/>
    <col min="14343" max="14343" width="15.5" style="92" customWidth="1"/>
    <col min="14344" max="14344" width="11.25" style="92" customWidth="1"/>
    <col min="14345" max="14345" width="4.625" style="92" customWidth="1"/>
    <col min="14346" max="14592" width="9" style="92"/>
    <col min="14593" max="14593" width="16.875" style="92" customWidth="1"/>
    <col min="14594" max="14594" width="13.875" style="92" customWidth="1"/>
    <col min="14595" max="14595" width="9.625" style="92" customWidth="1"/>
    <col min="14596" max="14596" width="9.375" style="92" customWidth="1"/>
    <col min="14597" max="14597" width="11.5" style="92" customWidth="1"/>
    <col min="14598" max="14598" width="9.5" style="92" customWidth="1"/>
    <col min="14599" max="14599" width="15.5" style="92" customWidth="1"/>
    <col min="14600" max="14600" width="11.25" style="92" customWidth="1"/>
    <col min="14601" max="14601" width="4.625" style="92" customWidth="1"/>
    <col min="14602" max="14848" width="9" style="92"/>
    <col min="14849" max="14849" width="16.875" style="92" customWidth="1"/>
    <col min="14850" max="14850" width="13.875" style="92" customWidth="1"/>
    <col min="14851" max="14851" width="9.625" style="92" customWidth="1"/>
    <col min="14852" max="14852" width="9.375" style="92" customWidth="1"/>
    <col min="14853" max="14853" width="11.5" style="92" customWidth="1"/>
    <col min="14854" max="14854" width="9.5" style="92" customWidth="1"/>
    <col min="14855" max="14855" width="15.5" style="92" customWidth="1"/>
    <col min="14856" max="14856" width="11.25" style="92" customWidth="1"/>
    <col min="14857" max="14857" width="4.625" style="92" customWidth="1"/>
    <col min="14858" max="15104" width="9" style="92"/>
    <col min="15105" max="15105" width="16.875" style="92" customWidth="1"/>
    <col min="15106" max="15106" width="13.875" style="92" customWidth="1"/>
    <col min="15107" max="15107" width="9.625" style="92" customWidth="1"/>
    <col min="15108" max="15108" width="9.375" style="92" customWidth="1"/>
    <col min="15109" max="15109" width="11.5" style="92" customWidth="1"/>
    <col min="15110" max="15110" width="9.5" style="92" customWidth="1"/>
    <col min="15111" max="15111" width="15.5" style="92" customWidth="1"/>
    <col min="15112" max="15112" width="11.25" style="92" customWidth="1"/>
    <col min="15113" max="15113" width="4.625" style="92" customWidth="1"/>
    <col min="15114" max="15360" width="9" style="92"/>
    <col min="15361" max="15361" width="16.875" style="92" customWidth="1"/>
    <col min="15362" max="15362" width="13.875" style="92" customWidth="1"/>
    <col min="15363" max="15363" width="9.625" style="92" customWidth="1"/>
    <col min="15364" max="15364" width="9.375" style="92" customWidth="1"/>
    <col min="15365" max="15365" width="11.5" style="92" customWidth="1"/>
    <col min="15366" max="15366" width="9.5" style="92" customWidth="1"/>
    <col min="15367" max="15367" width="15.5" style="92" customWidth="1"/>
    <col min="15368" max="15368" width="11.25" style="92" customWidth="1"/>
    <col min="15369" max="15369" width="4.625" style="92" customWidth="1"/>
    <col min="15370" max="15616" width="9" style="92"/>
    <col min="15617" max="15617" width="16.875" style="92" customWidth="1"/>
    <col min="15618" max="15618" width="13.875" style="92" customWidth="1"/>
    <col min="15619" max="15619" width="9.625" style="92" customWidth="1"/>
    <col min="15620" max="15620" width="9.375" style="92" customWidth="1"/>
    <col min="15621" max="15621" width="11.5" style="92" customWidth="1"/>
    <col min="15622" max="15622" width="9.5" style="92" customWidth="1"/>
    <col min="15623" max="15623" width="15.5" style="92" customWidth="1"/>
    <col min="15624" max="15624" width="11.25" style="92" customWidth="1"/>
    <col min="15625" max="15625" width="4.625" style="92" customWidth="1"/>
    <col min="15626" max="15872" width="9" style="92"/>
    <col min="15873" max="15873" width="16.875" style="92" customWidth="1"/>
    <col min="15874" max="15874" width="13.875" style="92" customWidth="1"/>
    <col min="15875" max="15875" width="9.625" style="92" customWidth="1"/>
    <col min="15876" max="15876" width="9.375" style="92" customWidth="1"/>
    <col min="15877" max="15877" width="11.5" style="92" customWidth="1"/>
    <col min="15878" max="15878" width="9.5" style="92" customWidth="1"/>
    <col min="15879" max="15879" width="15.5" style="92" customWidth="1"/>
    <col min="15880" max="15880" width="11.25" style="92" customWidth="1"/>
    <col min="15881" max="15881" width="4.625" style="92" customWidth="1"/>
    <col min="15882" max="16128" width="9" style="92"/>
    <col min="16129" max="16129" width="16.875" style="92" customWidth="1"/>
    <col min="16130" max="16130" width="13.875" style="92" customWidth="1"/>
    <col min="16131" max="16131" width="9.625" style="92" customWidth="1"/>
    <col min="16132" max="16132" width="9.375" style="92" customWidth="1"/>
    <col min="16133" max="16133" width="11.5" style="92" customWidth="1"/>
    <col min="16134" max="16134" width="9.5" style="92" customWidth="1"/>
    <col min="16135" max="16135" width="15.5" style="92" customWidth="1"/>
    <col min="16136" max="16136" width="11.25" style="92" customWidth="1"/>
    <col min="16137" max="16137" width="4.625" style="92" customWidth="1"/>
    <col min="16138" max="16384" width="9" style="92"/>
  </cols>
  <sheetData>
    <row r="1" spans="1:9" ht="21" customHeight="1" x14ac:dyDescent="0.4">
      <c r="A1" s="120" t="s">
        <v>188</v>
      </c>
      <c r="B1" s="99"/>
      <c r="C1" s="100"/>
      <c r="D1" s="99"/>
      <c r="E1" s="99"/>
      <c r="F1" s="99"/>
      <c r="G1" s="99"/>
      <c r="H1" s="99"/>
    </row>
    <row r="2" spans="1:9" ht="21" customHeight="1" x14ac:dyDescent="0.4">
      <c r="A2" s="120" t="s">
        <v>187</v>
      </c>
      <c r="B2" s="99"/>
      <c r="C2" s="100"/>
      <c r="D2" s="119" t="s">
        <v>186</v>
      </c>
      <c r="E2" s="99"/>
      <c r="F2" s="99"/>
      <c r="G2" s="99"/>
      <c r="H2" s="98" t="s">
        <v>185</v>
      </c>
    </row>
    <row r="3" spans="1:9" ht="21" customHeight="1" x14ac:dyDescent="0.4">
      <c r="A3" s="116" t="s">
        <v>184</v>
      </c>
      <c r="B3" s="116" t="s">
        <v>183</v>
      </c>
      <c r="C3" s="116" t="s">
        <v>182</v>
      </c>
      <c r="D3" s="116"/>
      <c r="E3" s="116"/>
      <c r="F3" s="116"/>
      <c r="G3" s="116"/>
      <c r="H3" s="116" t="s">
        <v>181</v>
      </c>
      <c r="I3" s="115"/>
    </row>
    <row r="4" spans="1:9" ht="18.75" customHeight="1" x14ac:dyDescent="0.4">
      <c r="A4" s="116"/>
      <c r="B4" s="116"/>
      <c r="C4" s="118" t="s">
        <v>180</v>
      </c>
      <c r="D4" s="117" t="s">
        <v>179</v>
      </c>
      <c r="E4" s="117" t="s">
        <v>178</v>
      </c>
      <c r="F4" s="117" t="s">
        <v>177</v>
      </c>
      <c r="G4" s="116" t="s">
        <v>176</v>
      </c>
      <c r="H4" s="116"/>
      <c r="I4" s="115"/>
    </row>
    <row r="5" spans="1:9" ht="18.75" customHeight="1" x14ac:dyDescent="0.4">
      <c r="A5" s="116"/>
      <c r="B5" s="116"/>
      <c r="C5" s="118"/>
      <c r="D5" s="117"/>
      <c r="E5" s="116"/>
      <c r="F5" s="117"/>
      <c r="G5" s="116"/>
      <c r="H5" s="116"/>
      <c r="I5" s="115"/>
    </row>
    <row r="6" spans="1:9" ht="45" customHeight="1" x14ac:dyDescent="0.4">
      <c r="A6" s="108" t="s">
        <v>175</v>
      </c>
      <c r="B6" s="112" t="s">
        <v>174</v>
      </c>
      <c r="C6" s="106">
        <v>25318</v>
      </c>
      <c r="D6" s="106">
        <v>4899</v>
      </c>
      <c r="E6" s="110">
        <v>1232</v>
      </c>
      <c r="F6" s="106">
        <v>11726</v>
      </c>
      <c r="G6" s="102" t="s">
        <v>118</v>
      </c>
      <c r="H6" s="101" t="s">
        <v>173</v>
      </c>
      <c r="I6" s="115"/>
    </row>
    <row r="7" spans="1:9" ht="45" customHeight="1" x14ac:dyDescent="0.4">
      <c r="A7" s="108" t="s">
        <v>172</v>
      </c>
      <c r="B7" s="112" t="s">
        <v>171</v>
      </c>
      <c r="C7" s="106">
        <v>14982</v>
      </c>
      <c r="D7" s="106">
        <v>4033</v>
      </c>
      <c r="E7" s="109" t="s">
        <v>123</v>
      </c>
      <c r="F7" s="106">
        <v>9791</v>
      </c>
      <c r="G7" s="113" t="s">
        <v>170</v>
      </c>
      <c r="H7" s="101" t="s">
        <v>169</v>
      </c>
      <c r="I7" s="115"/>
    </row>
    <row r="8" spans="1:9" ht="45" customHeight="1" x14ac:dyDescent="0.4">
      <c r="A8" s="108" t="s">
        <v>168</v>
      </c>
      <c r="B8" s="112" t="s">
        <v>167</v>
      </c>
      <c r="C8" s="106">
        <v>23884</v>
      </c>
      <c r="D8" s="106">
        <v>6042</v>
      </c>
      <c r="E8" s="106">
        <v>1199</v>
      </c>
      <c r="F8" s="106">
        <v>11280</v>
      </c>
      <c r="G8" s="113" t="s">
        <v>118</v>
      </c>
      <c r="H8" s="101" t="s">
        <v>166</v>
      </c>
      <c r="I8" s="115"/>
    </row>
    <row r="9" spans="1:9" ht="45" customHeight="1" x14ac:dyDescent="0.4">
      <c r="A9" s="108" t="s">
        <v>165</v>
      </c>
      <c r="B9" s="112" t="s">
        <v>164</v>
      </c>
      <c r="C9" s="106">
        <v>25620</v>
      </c>
      <c r="D9" s="106">
        <v>4918</v>
      </c>
      <c r="E9" s="106">
        <v>1216</v>
      </c>
      <c r="F9" s="106">
        <v>11167</v>
      </c>
      <c r="G9" s="113" t="s">
        <v>118</v>
      </c>
      <c r="H9" s="101" t="s">
        <v>163</v>
      </c>
      <c r="I9" s="115"/>
    </row>
    <row r="10" spans="1:9" ht="45" customHeight="1" x14ac:dyDescent="0.4">
      <c r="A10" s="108" t="s">
        <v>162</v>
      </c>
      <c r="B10" s="112" t="s">
        <v>161</v>
      </c>
      <c r="C10" s="106">
        <v>23360</v>
      </c>
      <c r="D10" s="106">
        <v>4767</v>
      </c>
      <c r="E10" s="106">
        <v>1200</v>
      </c>
      <c r="F10" s="106">
        <v>10652</v>
      </c>
      <c r="G10" s="113" t="s">
        <v>118</v>
      </c>
      <c r="H10" s="101" t="s">
        <v>146</v>
      </c>
      <c r="I10" s="115"/>
    </row>
    <row r="11" spans="1:9" ht="54" x14ac:dyDescent="0.4">
      <c r="A11" s="108" t="s">
        <v>160</v>
      </c>
      <c r="B11" s="107" t="s">
        <v>159</v>
      </c>
      <c r="C11" s="106">
        <v>24675</v>
      </c>
      <c r="D11" s="106">
        <v>5382</v>
      </c>
      <c r="E11" s="104">
        <v>1082</v>
      </c>
      <c r="F11" s="106">
        <v>13022</v>
      </c>
      <c r="G11" s="111" t="s">
        <v>158</v>
      </c>
      <c r="H11" s="101" t="s">
        <v>157</v>
      </c>
      <c r="I11" s="115"/>
    </row>
    <row r="12" spans="1:9" ht="45" customHeight="1" x14ac:dyDescent="0.4">
      <c r="A12" s="108" t="s">
        <v>156</v>
      </c>
      <c r="B12" s="107" t="s">
        <v>155</v>
      </c>
      <c r="C12" s="106">
        <v>14862</v>
      </c>
      <c r="D12" s="103">
        <v>4204</v>
      </c>
      <c r="E12" s="104">
        <v>924</v>
      </c>
      <c r="F12" s="106">
        <v>6723</v>
      </c>
      <c r="G12" s="111" t="s">
        <v>154</v>
      </c>
      <c r="H12" s="101" t="s">
        <v>140</v>
      </c>
      <c r="I12" s="115"/>
    </row>
    <row r="13" spans="1:9" ht="45" customHeight="1" x14ac:dyDescent="0.4">
      <c r="A13" s="108" t="s">
        <v>153</v>
      </c>
      <c r="B13" s="107" t="s">
        <v>152</v>
      </c>
      <c r="C13" s="106">
        <v>22127</v>
      </c>
      <c r="D13" s="103">
        <v>3678</v>
      </c>
      <c r="E13" s="104">
        <v>1350</v>
      </c>
      <c r="F13" s="106">
        <v>8696</v>
      </c>
      <c r="G13" s="111" t="s">
        <v>151</v>
      </c>
      <c r="H13" s="101" t="s">
        <v>150</v>
      </c>
    </row>
    <row r="14" spans="1:9" ht="45" customHeight="1" x14ac:dyDescent="0.4">
      <c r="A14" s="108" t="s">
        <v>149</v>
      </c>
      <c r="B14" s="107" t="s">
        <v>148</v>
      </c>
      <c r="C14" s="106">
        <v>22779</v>
      </c>
      <c r="D14" s="103">
        <v>4384</v>
      </c>
      <c r="E14" s="104">
        <v>1060</v>
      </c>
      <c r="F14" s="106">
        <v>10956</v>
      </c>
      <c r="G14" s="111" t="s">
        <v>147</v>
      </c>
      <c r="H14" s="101" t="s">
        <v>146</v>
      </c>
    </row>
    <row r="15" spans="1:9" ht="45" customHeight="1" x14ac:dyDescent="0.4">
      <c r="A15" s="108" t="s">
        <v>145</v>
      </c>
      <c r="B15" s="107" t="s">
        <v>144</v>
      </c>
      <c r="C15" s="106">
        <v>19641</v>
      </c>
      <c r="D15" s="103">
        <v>5534</v>
      </c>
      <c r="E15" s="104">
        <v>1348</v>
      </c>
      <c r="F15" s="106">
        <v>9943</v>
      </c>
      <c r="G15" s="111" t="s">
        <v>141</v>
      </c>
      <c r="H15" s="101" t="s">
        <v>140</v>
      </c>
    </row>
    <row r="16" spans="1:9" ht="45" customHeight="1" x14ac:dyDescent="0.4">
      <c r="A16" s="108" t="s">
        <v>143</v>
      </c>
      <c r="B16" s="107" t="s">
        <v>142</v>
      </c>
      <c r="C16" s="106">
        <v>14295</v>
      </c>
      <c r="D16" s="103">
        <v>3805</v>
      </c>
      <c r="E16" s="104">
        <v>1348</v>
      </c>
      <c r="F16" s="106">
        <v>6255</v>
      </c>
      <c r="G16" s="111" t="s">
        <v>141</v>
      </c>
      <c r="H16" s="101" t="s">
        <v>140</v>
      </c>
    </row>
    <row r="17" spans="1:8" ht="45" customHeight="1" x14ac:dyDescent="0.4">
      <c r="A17" s="108" t="s">
        <v>139</v>
      </c>
      <c r="B17" s="112" t="s">
        <v>138</v>
      </c>
      <c r="C17" s="106">
        <v>27991</v>
      </c>
      <c r="D17" s="106">
        <v>5963</v>
      </c>
      <c r="E17" s="110" t="s">
        <v>137</v>
      </c>
      <c r="F17" s="106">
        <v>16960</v>
      </c>
      <c r="G17" s="113" t="s">
        <v>118</v>
      </c>
      <c r="H17" s="101" t="s">
        <v>136</v>
      </c>
    </row>
    <row r="18" spans="1:8" ht="45" customHeight="1" x14ac:dyDescent="0.4">
      <c r="A18" s="108" t="s">
        <v>135</v>
      </c>
      <c r="B18" s="112" t="s">
        <v>134</v>
      </c>
      <c r="C18" s="106">
        <v>36244</v>
      </c>
      <c r="D18" s="114">
        <v>6935</v>
      </c>
      <c r="E18" s="104" t="s">
        <v>133</v>
      </c>
      <c r="F18" s="106">
        <v>18677</v>
      </c>
      <c r="G18" s="113" t="s">
        <v>118</v>
      </c>
      <c r="H18" s="101" t="s">
        <v>132</v>
      </c>
    </row>
    <row r="19" spans="1:8" ht="45" customHeight="1" x14ac:dyDescent="0.4">
      <c r="A19" s="108" t="s">
        <v>131</v>
      </c>
      <c r="B19" s="112" t="s">
        <v>130</v>
      </c>
      <c r="C19" s="106">
        <v>30139</v>
      </c>
      <c r="D19" s="106">
        <v>6425</v>
      </c>
      <c r="E19" s="104" t="s">
        <v>129</v>
      </c>
      <c r="F19" s="106">
        <v>17151</v>
      </c>
      <c r="G19" s="111" t="s">
        <v>128</v>
      </c>
      <c r="H19" s="101" t="s">
        <v>127</v>
      </c>
    </row>
    <row r="20" spans="1:8" ht="45" customHeight="1" x14ac:dyDescent="0.4">
      <c r="A20" s="108" t="s">
        <v>126</v>
      </c>
      <c r="B20" s="107" t="s">
        <v>125</v>
      </c>
      <c r="C20" s="106">
        <v>19057</v>
      </c>
      <c r="D20" s="103">
        <v>6099</v>
      </c>
      <c r="E20" s="110" t="s">
        <v>124</v>
      </c>
      <c r="F20" s="103">
        <v>11370</v>
      </c>
      <c r="G20" s="109" t="s">
        <v>123</v>
      </c>
      <c r="H20" s="101" t="s">
        <v>122</v>
      </c>
    </row>
    <row r="21" spans="1:8" ht="45" customHeight="1" x14ac:dyDescent="0.4">
      <c r="A21" s="108" t="s">
        <v>121</v>
      </c>
      <c r="B21" s="107" t="s">
        <v>120</v>
      </c>
      <c r="C21" s="106">
        <v>29395</v>
      </c>
      <c r="D21" s="105">
        <v>4611</v>
      </c>
      <c r="E21" s="104" t="s">
        <v>119</v>
      </c>
      <c r="F21" s="103">
        <v>15124</v>
      </c>
      <c r="G21" s="102" t="s">
        <v>118</v>
      </c>
      <c r="H21" s="101" t="s">
        <v>117</v>
      </c>
    </row>
    <row r="22" spans="1:8" ht="21.75" customHeight="1" x14ac:dyDescent="0.4">
      <c r="A22" s="99"/>
      <c r="B22" s="99"/>
      <c r="C22" s="100"/>
      <c r="D22" s="99"/>
      <c r="E22" s="99"/>
      <c r="F22" s="99"/>
      <c r="G22" s="99"/>
      <c r="H22" s="98" t="s">
        <v>116</v>
      </c>
    </row>
    <row r="23" spans="1:8" ht="21.75" customHeight="1" x14ac:dyDescent="0.4">
      <c r="H23" s="97"/>
    </row>
    <row r="24" spans="1:8" ht="13.5" customHeight="1" x14ac:dyDescent="0.4">
      <c r="A24" s="96"/>
      <c r="B24" s="96"/>
      <c r="C24" s="96"/>
      <c r="D24" s="96"/>
      <c r="E24" s="96"/>
      <c r="F24" s="96"/>
      <c r="G24" s="96"/>
      <c r="H24" s="96"/>
    </row>
    <row r="25" spans="1:8" ht="13.5" customHeight="1" x14ac:dyDescent="0.4">
      <c r="A25" s="95"/>
      <c r="B25" s="95"/>
      <c r="C25" s="95"/>
      <c r="D25" s="95"/>
      <c r="E25" s="95"/>
      <c r="F25" s="95"/>
      <c r="G25" s="95"/>
      <c r="H25" s="95"/>
    </row>
    <row r="27" spans="1:8" ht="19.5" x14ac:dyDescent="0.4">
      <c r="A27" s="94"/>
      <c r="B27" s="94"/>
      <c r="C27" s="94"/>
      <c r="D27" s="94"/>
      <c r="E27" s="94"/>
      <c r="F27" s="94"/>
      <c r="G27" s="94"/>
      <c r="H27" s="94"/>
    </row>
  </sheetData>
  <mergeCells count="11">
    <mergeCell ref="G4:G5"/>
    <mergeCell ref="A25:H25"/>
    <mergeCell ref="A27:H27"/>
    <mergeCell ref="A3:A5"/>
    <mergeCell ref="B3:B5"/>
    <mergeCell ref="C3:G3"/>
    <mergeCell ref="H3:H5"/>
    <mergeCell ref="C4:C5"/>
    <mergeCell ref="D4:D5"/>
    <mergeCell ref="E4:E5"/>
    <mergeCell ref="F4:F5"/>
  </mergeCells>
  <phoneticPr fontId="3"/>
  <pageMargins left="0.59055118110236227" right="0.39370078740157483" top="0.59055118110236227" bottom="0.27559055118110237" header="0.19685039370078741" footer="0.19685039370078741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>
    <pageSetUpPr fitToPage="1"/>
  </sheetPr>
  <dimension ref="A1:L33"/>
  <sheetViews>
    <sheetView view="pageBreakPreview" zoomScaleNormal="110" zoomScaleSheetLayoutView="100" workbookViewId="0"/>
  </sheetViews>
  <sheetFormatPr defaultRowHeight="27" customHeight="1" x14ac:dyDescent="0.4"/>
  <cols>
    <col min="1" max="1" width="14.375" style="121" customWidth="1"/>
    <col min="2" max="2" width="7.625" style="121" customWidth="1"/>
    <col min="3" max="3" width="4.375" style="121" customWidth="1"/>
    <col min="4" max="4" width="7.625" style="121" customWidth="1"/>
    <col min="5" max="5" width="4.375" style="121" customWidth="1"/>
    <col min="6" max="6" width="7.5" style="121" customWidth="1"/>
    <col min="7" max="7" width="5.25" style="121" customWidth="1"/>
    <col min="8" max="8" width="7.5" style="121" customWidth="1"/>
    <col min="9" max="9" width="4.75" style="121" customWidth="1"/>
    <col min="10" max="10" width="7.5" style="121" customWidth="1"/>
    <col min="11" max="11" width="5.125" style="121" customWidth="1"/>
    <col min="12" max="12" width="12.25" style="121" customWidth="1"/>
    <col min="13" max="256" width="9" style="121"/>
    <col min="257" max="257" width="14.375" style="121" customWidth="1"/>
    <col min="258" max="258" width="7.625" style="121" customWidth="1"/>
    <col min="259" max="259" width="4.375" style="121" customWidth="1"/>
    <col min="260" max="260" width="7.625" style="121" customWidth="1"/>
    <col min="261" max="261" width="4.375" style="121" customWidth="1"/>
    <col min="262" max="262" width="7.5" style="121" customWidth="1"/>
    <col min="263" max="263" width="5.25" style="121" customWidth="1"/>
    <col min="264" max="264" width="7.5" style="121" customWidth="1"/>
    <col min="265" max="265" width="4.75" style="121" customWidth="1"/>
    <col min="266" max="266" width="7.5" style="121" customWidth="1"/>
    <col min="267" max="267" width="5.125" style="121" customWidth="1"/>
    <col min="268" max="268" width="12.25" style="121" customWidth="1"/>
    <col min="269" max="512" width="9" style="121"/>
    <col min="513" max="513" width="14.375" style="121" customWidth="1"/>
    <col min="514" max="514" width="7.625" style="121" customWidth="1"/>
    <col min="515" max="515" width="4.375" style="121" customWidth="1"/>
    <col min="516" max="516" width="7.625" style="121" customWidth="1"/>
    <col min="517" max="517" width="4.375" style="121" customWidth="1"/>
    <col min="518" max="518" width="7.5" style="121" customWidth="1"/>
    <col min="519" max="519" width="5.25" style="121" customWidth="1"/>
    <col min="520" max="520" width="7.5" style="121" customWidth="1"/>
    <col min="521" max="521" width="4.75" style="121" customWidth="1"/>
    <col min="522" max="522" width="7.5" style="121" customWidth="1"/>
    <col min="523" max="523" width="5.125" style="121" customWidth="1"/>
    <col min="524" max="524" width="12.25" style="121" customWidth="1"/>
    <col min="525" max="768" width="9" style="121"/>
    <col min="769" max="769" width="14.375" style="121" customWidth="1"/>
    <col min="770" max="770" width="7.625" style="121" customWidth="1"/>
    <col min="771" max="771" width="4.375" style="121" customWidth="1"/>
    <col min="772" max="772" width="7.625" style="121" customWidth="1"/>
    <col min="773" max="773" width="4.375" style="121" customWidth="1"/>
    <col min="774" max="774" width="7.5" style="121" customWidth="1"/>
    <col min="775" max="775" width="5.25" style="121" customWidth="1"/>
    <col min="776" max="776" width="7.5" style="121" customWidth="1"/>
    <col min="777" max="777" width="4.75" style="121" customWidth="1"/>
    <col min="778" max="778" width="7.5" style="121" customWidth="1"/>
    <col min="779" max="779" width="5.125" style="121" customWidth="1"/>
    <col min="780" max="780" width="12.25" style="121" customWidth="1"/>
    <col min="781" max="1024" width="9" style="121"/>
    <col min="1025" max="1025" width="14.375" style="121" customWidth="1"/>
    <col min="1026" max="1026" width="7.625" style="121" customWidth="1"/>
    <col min="1027" max="1027" width="4.375" style="121" customWidth="1"/>
    <col min="1028" max="1028" width="7.625" style="121" customWidth="1"/>
    <col min="1029" max="1029" width="4.375" style="121" customWidth="1"/>
    <col min="1030" max="1030" width="7.5" style="121" customWidth="1"/>
    <col min="1031" max="1031" width="5.25" style="121" customWidth="1"/>
    <col min="1032" max="1032" width="7.5" style="121" customWidth="1"/>
    <col min="1033" max="1033" width="4.75" style="121" customWidth="1"/>
    <col min="1034" max="1034" width="7.5" style="121" customWidth="1"/>
    <col min="1035" max="1035" width="5.125" style="121" customWidth="1"/>
    <col min="1036" max="1036" width="12.25" style="121" customWidth="1"/>
    <col min="1037" max="1280" width="9" style="121"/>
    <col min="1281" max="1281" width="14.375" style="121" customWidth="1"/>
    <col min="1282" max="1282" width="7.625" style="121" customWidth="1"/>
    <col min="1283" max="1283" width="4.375" style="121" customWidth="1"/>
    <col min="1284" max="1284" width="7.625" style="121" customWidth="1"/>
    <col min="1285" max="1285" width="4.375" style="121" customWidth="1"/>
    <col min="1286" max="1286" width="7.5" style="121" customWidth="1"/>
    <col min="1287" max="1287" width="5.25" style="121" customWidth="1"/>
    <col min="1288" max="1288" width="7.5" style="121" customWidth="1"/>
    <col min="1289" max="1289" width="4.75" style="121" customWidth="1"/>
    <col min="1290" max="1290" width="7.5" style="121" customWidth="1"/>
    <col min="1291" max="1291" width="5.125" style="121" customWidth="1"/>
    <col min="1292" max="1292" width="12.25" style="121" customWidth="1"/>
    <col min="1293" max="1536" width="9" style="121"/>
    <col min="1537" max="1537" width="14.375" style="121" customWidth="1"/>
    <col min="1538" max="1538" width="7.625" style="121" customWidth="1"/>
    <col min="1539" max="1539" width="4.375" style="121" customWidth="1"/>
    <col min="1540" max="1540" width="7.625" style="121" customWidth="1"/>
    <col min="1541" max="1541" width="4.375" style="121" customWidth="1"/>
    <col min="1542" max="1542" width="7.5" style="121" customWidth="1"/>
    <col min="1543" max="1543" width="5.25" style="121" customWidth="1"/>
    <col min="1544" max="1544" width="7.5" style="121" customWidth="1"/>
    <col min="1545" max="1545" width="4.75" style="121" customWidth="1"/>
    <col min="1546" max="1546" width="7.5" style="121" customWidth="1"/>
    <col min="1547" max="1547" width="5.125" style="121" customWidth="1"/>
    <col min="1548" max="1548" width="12.25" style="121" customWidth="1"/>
    <col min="1549" max="1792" width="9" style="121"/>
    <col min="1793" max="1793" width="14.375" style="121" customWidth="1"/>
    <col min="1794" max="1794" width="7.625" style="121" customWidth="1"/>
    <col min="1795" max="1795" width="4.375" style="121" customWidth="1"/>
    <col min="1796" max="1796" width="7.625" style="121" customWidth="1"/>
    <col min="1797" max="1797" width="4.375" style="121" customWidth="1"/>
    <col min="1798" max="1798" width="7.5" style="121" customWidth="1"/>
    <col min="1799" max="1799" width="5.25" style="121" customWidth="1"/>
    <col min="1800" max="1800" width="7.5" style="121" customWidth="1"/>
    <col min="1801" max="1801" width="4.75" style="121" customWidth="1"/>
    <col min="1802" max="1802" width="7.5" style="121" customWidth="1"/>
    <col min="1803" max="1803" width="5.125" style="121" customWidth="1"/>
    <col min="1804" max="1804" width="12.25" style="121" customWidth="1"/>
    <col min="1805" max="2048" width="9" style="121"/>
    <col min="2049" max="2049" width="14.375" style="121" customWidth="1"/>
    <col min="2050" max="2050" width="7.625" style="121" customWidth="1"/>
    <col min="2051" max="2051" width="4.375" style="121" customWidth="1"/>
    <col min="2052" max="2052" width="7.625" style="121" customWidth="1"/>
    <col min="2053" max="2053" width="4.375" style="121" customWidth="1"/>
    <col min="2054" max="2054" width="7.5" style="121" customWidth="1"/>
    <col min="2055" max="2055" width="5.25" style="121" customWidth="1"/>
    <col min="2056" max="2056" width="7.5" style="121" customWidth="1"/>
    <col min="2057" max="2057" width="4.75" style="121" customWidth="1"/>
    <col min="2058" max="2058" width="7.5" style="121" customWidth="1"/>
    <col min="2059" max="2059" width="5.125" style="121" customWidth="1"/>
    <col min="2060" max="2060" width="12.25" style="121" customWidth="1"/>
    <col min="2061" max="2304" width="9" style="121"/>
    <col min="2305" max="2305" width="14.375" style="121" customWidth="1"/>
    <col min="2306" max="2306" width="7.625" style="121" customWidth="1"/>
    <col min="2307" max="2307" width="4.375" style="121" customWidth="1"/>
    <col min="2308" max="2308" width="7.625" style="121" customWidth="1"/>
    <col min="2309" max="2309" width="4.375" style="121" customWidth="1"/>
    <col min="2310" max="2310" width="7.5" style="121" customWidth="1"/>
    <col min="2311" max="2311" width="5.25" style="121" customWidth="1"/>
    <col min="2312" max="2312" width="7.5" style="121" customWidth="1"/>
    <col min="2313" max="2313" width="4.75" style="121" customWidth="1"/>
    <col min="2314" max="2314" width="7.5" style="121" customWidth="1"/>
    <col min="2315" max="2315" width="5.125" style="121" customWidth="1"/>
    <col min="2316" max="2316" width="12.25" style="121" customWidth="1"/>
    <col min="2317" max="2560" width="9" style="121"/>
    <col min="2561" max="2561" width="14.375" style="121" customWidth="1"/>
    <col min="2562" max="2562" width="7.625" style="121" customWidth="1"/>
    <col min="2563" max="2563" width="4.375" style="121" customWidth="1"/>
    <col min="2564" max="2564" width="7.625" style="121" customWidth="1"/>
    <col min="2565" max="2565" width="4.375" style="121" customWidth="1"/>
    <col min="2566" max="2566" width="7.5" style="121" customWidth="1"/>
    <col min="2567" max="2567" width="5.25" style="121" customWidth="1"/>
    <col min="2568" max="2568" width="7.5" style="121" customWidth="1"/>
    <col min="2569" max="2569" width="4.75" style="121" customWidth="1"/>
    <col min="2570" max="2570" width="7.5" style="121" customWidth="1"/>
    <col min="2571" max="2571" width="5.125" style="121" customWidth="1"/>
    <col min="2572" max="2572" width="12.25" style="121" customWidth="1"/>
    <col min="2573" max="2816" width="9" style="121"/>
    <col min="2817" max="2817" width="14.375" style="121" customWidth="1"/>
    <col min="2818" max="2818" width="7.625" style="121" customWidth="1"/>
    <col min="2819" max="2819" width="4.375" style="121" customWidth="1"/>
    <col min="2820" max="2820" width="7.625" style="121" customWidth="1"/>
    <col min="2821" max="2821" width="4.375" style="121" customWidth="1"/>
    <col min="2822" max="2822" width="7.5" style="121" customWidth="1"/>
    <col min="2823" max="2823" width="5.25" style="121" customWidth="1"/>
    <col min="2824" max="2824" width="7.5" style="121" customWidth="1"/>
    <col min="2825" max="2825" width="4.75" style="121" customWidth="1"/>
    <col min="2826" max="2826" width="7.5" style="121" customWidth="1"/>
    <col min="2827" max="2827" width="5.125" style="121" customWidth="1"/>
    <col min="2828" max="2828" width="12.25" style="121" customWidth="1"/>
    <col min="2829" max="3072" width="9" style="121"/>
    <col min="3073" max="3073" width="14.375" style="121" customWidth="1"/>
    <col min="3074" max="3074" width="7.625" style="121" customWidth="1"/>
    <col min="3075" max="3075" width="4.375" style="121" customWidth="1"/>
    <col min="3076" max="3076" width="7.625" style="121" customWidth="1"/>
    <col min="3077" max="3077" width="4.375" style="121" customWidth="1"/>
    <col min="3078" max="3078" width="7.5" style="121" customWidth="1"/>
    <col min="3079" max="3079" width="5.25" style="121" customWidth="1"/>
    <col min="3080" max="3080" width="7.5" style="121" customWidth="1"/>
    <col min="3081" max="3081" width="4.75" style="121" customWidth="1"/>
    <col min="3082" max="3082" width="7.5" style="121" customWidth="1"/>
    <col min="3083" max="3083" width="5.125" style="121" customWidth="1"/>
    <col min="3084" max="3084" width="12.25" style="121" customWidth="1"/>
    <col min="3085" max="3328" width="9" style="121"/>
    <col min="3329" max="3329" width="14.375" style="121" customWidth="1"/>
    <col min="3330" max="3330" width="7.625" style="121" customWidth="1"/>
    <col min="3331" max="3331" width="4.375" style="121" customWidth="1"/>
    <col min="3332" max="3332" width="7.625" style="121" customWidth="1"/>
    <col min="3333" max="3333" width="4.375" style="121" customWidth="1"/>
    <col min="3334" max="3334" width="7.5" style="121" customWidth="1"/>
    <col min="3335" max="3335" width="5.25" style="121" customWidth="1"/>
    <col min="3336" max="3336" width="7.5" style="121" customWidth="1"/>
    <col min="3337" max="3337" width="4.75" style="121" customWidth="1"/>
    <col min="3338" max="3338" width="7.5" style="121" customWidth="1"/>
    <col min="3339" max="3339" width="5.125" style="121" customWidth="1"/>
    <col min="3340" max="3340" width="12.25" style="121" customWidth="1"/>
    <col min="3341" max="3584" width="9" style="121"/>
    <col min="3585" max="3585" width="14.375" style="121" customWidth="1"/>
    <col min="3586" max="3586" width="7.625" style="121" customWidth="1"/>
    <col min="3587" max="3587" width="4.375" style="121" customWidth="1"/>
    <col min="3588" max="3588" width="7.625" style="121" customWidth="1"/>
    <col min="3589" max="3589" width="4.375" style="121" customWidth="1"/>
    <col min="3590" max="3590" width="7.5" style="121" customWidth="1"/>
    <col min="3591" max="3591" width="5.25" style="121" customWidth="1"/>
    <col min="3592" max="3592" width="7.5" style="121" customWidth="1"/>
    <col min="3593" max="3593" width="4.75" style="121" customWidth="1"/>
    <col min="3594" max="3594" width="7.5" style="121" customWidth="1"/>
    <col min="3595" max="3595" width="5.125" style="121" customWidth="1"/>
    <col min="3596" max="3596" width="12.25" style="121" customWidth="1"/>
    <col min="3597" max="3840" width="9" style="121"/>
    <col min="3841" max="3841" width="14.375" style="121" customWidth="1"/>
    <col min="3842" max="3842" width="7.625" style="121" customWidth="1"/>
    <col min="3843" max="3843" width="4.375" style="121" customWidth="1"/>
    <col min="3844" max="3844" width="7.625" style="121" customWidth="1"/>
    <col min="3845" max="3845" width="4.375" style="121" customWidth="1"/>
    <col min="3846" max="3846" width="7.5" style="121" customWidth="1"/>
    <col min="3847" max="3847" width="5.25" style="121" customWidth="1"/>
    <col min="3848" max="3848" width="7.5" style="121" customWidth="1"/>
    <col min="3849" max="3849" width="4.75" style="121" customWidth="1"/>
    <col min="3850" max="3850" width="7.5" style="121" customWidth="1"/>
    <col min="3851" max="3851" width="5.125" style="121" customWidth="1"/>
    <col min="3852" max="3852" width="12.25" style="121" customWidth="1"/>
    <col min="3853" max="4096" width="9" style="121"/>
    <col min="4097" max="4097" width="14.375" style="121" customWidth="1"/>
    <col min="4098" max="4098" width="7.625" style="121" customWidth="1"/>
    <col min="4099" max="4099" width="4.375" style="121" customWidth="1"/>
    <col min="4100" max="4100" width="7.625" style="121" customWidth="1"/>
    <col min="4101" max="4101" width="4.375" style="121" customWidth="1"/>
    <col min="4102" max="4102" width="7.5" style="121" customWidth="1"/>
    <col min="4103" max="4103" width="5.25" style="121" customWidth="1"/>
    <col min="4104" max="4104" width="7.5" style="121" customWidth="1"/>
    <col min="4105" max="4105" width="4.75" style="121" customWidth="1"/>
    <col min="4106" max="4106" width="7.5" style="121" customWidth="1"/>
    <col min="4107" max="4107" width="5.125" style="121" customWidth="1"/>
    <col min="4108" max="4108" width="12.25" style="121" customWidth="1"/>
    <col min="4109" max="4352" width="9" style="121"/>
    <col min="4353" max="4353" width="14.375" style="121" customWidth="1"/>
    <col min="4354" max="4354" width="7.625" style="121" customWidth="1"/>
    <col min="4355" max="4355" width="4.375" style="121" customWidth="1"/>
    <col min="4356" max="4356" width="7.625" style="121" customWidth="1"/>
    <col min="4357" max="4357" width="4.375" style="121" customWidth="1"/>
    <col min="4358" max="4358" width="7.5" style="121" customWidth="1"/>
    <col min="4359" max="4359" width="5.25" style="121" customWidth="1"/>
    <col min="4360" max="4360" width="7.5" style="121" customWidth="1"/>
    <col min="4361" max="4361" width="4.75" style="121" customWidth="1"/>
    <col min="4362" max="4362" width="7.5" style="121" customWidth="1"/>
    <col min="4363" max="4363" width="5.125" style="121" customWidth="1"/>
    <col min="4364" max="4364" width="12.25" style="121" customWidth="1"/>
    <col min="4365" max="4608" width="9" style="121"/>
    <col min="4609" max="4609" width="14.375" style="121" customWidth="1"/>
    <col min="4610" max="4610" width="7.625" style="121" customWidth="1"/>
    <col min="4611" max="4611" width="4.375" style="121" customWidth="1"/>
    <col min="4612" max="4612" width="7.625" style="121" customWidth="1"/>
    <col min="4613" max="4613" width="4.375" style="121" customWidth="1"/>
    <col min="4614" max="4614" width="7.5" style="121" customWidth="1"/>
    <col min="4615" max="4615" width="5.25" style="121" customWidth="1"/>
    <col min="4616" max="4616" width="7.5" style="121" customWidth="1"/>
    <col min="4617" max="4617" width="4.75" style="121" customWidth="1"/>
    <col min="4618" max="4618" width="7.5" style="121" customWidth="1"/>
    <col min="4619" max="4619" width="5.125" style="121" customWidth="1"/>
    <col min="4620" max="4620" width="12.25" style="121" customWidth="1"/>
    <col min="4621" max="4864" width="9" style="121"/>
    <col min="4865" max="4865" width="14.375" style="121" customWidth="1"/>
    <col min="4866" max="4866" width="7.625" style="121" customWidth="1"/>
    <col min="4867" max="4867" width="4.375" style="121" customWidth="1"/>
    <col min="4868" max="4868" width="7.625" style="121" customWidth="1"/>
    <col min="4869" max="4869" width="4.375" style="121" customWidth="1"/>
    <col min="4870" max="4870" width="7.5" style="121" customWidth="1"/>
    <col min="4871" max="4871" width="5.25" style="121" customWidth="1"/>
    <col min="4872" max="4872" width="7.5" style="121" customWidth="1"/>
    <col min="4873" max="4873" width="4.75" style="121" customWidth="1"/>
    <col min="4874" max="4874" width="7.5" style="121" customWidth="1"/>
    <col min="4875" max="4875" width="5.125" style="121" customWidth="1"/>
    <col min="4876" max="4876" width="12.25" style="121" customWidth="1"/>
    <col min="4877" max="5120" width="9" style="121"/>
    <col min="5121" max="5121" width="14.375" style="121" customWidth="1"/>
    <col min="5122" max="5122" width="7.625" style="121" customWidth="1"/>
    <col min="5123" max="5123" width="4.375" style="121" customWidth="1"/>
    <col min="5124" max="5124" width="7.625" style="121" customWidth="1"/>
    <col min="5125" max="5125" width="4.375" style="121" customWidth="1"/>
    <col min="5126" max="5126" width="7.5" style="121" customWidth="1"/>
    <col min="5127" max="5127" width="5.25" style="121" customWidth="1"/>
    <col min="5128" max="5128" width="7.5" style="121" customWidth="1"/>
    <col min="5129" max="5129" width="4.75" style="121" customWidth="1"/>
    <col min="5130" max="5130" width="7.5" style="121" customWidth="1"/>
    <col min="5131" max="5131" width="5.125" style="121" customWidth="1"/>
    <col min="5132" max="5132" width="12.25" style="121" customWidth="1"/>
    <col min="5133" max="5376" width="9" style="121"/>
    <col min="5377" max="5377" width="14.375" style="121" customWidth="1"/>
    <col min="5378" max="5378" width="7.625" style="121" customWidth="1"/>
    <col min="5379" max="5379" width="4.375" style="121" customWidth="1"/>
    <col min="5380" max="5380" width="7.625" style="121" customWidth="1"/>
    <col min="5381" max="5381" width="4.375" style="121" customWidth="1"/>
    <col min="5382" max="5382" width="7.5" style="121" customWidth="1"/>
    <col min="5383" max="5383" width="5.25" style="121" customWidth="1"/>
    <col min="5384" max="5384" width="7.5" style="121" customWidth="1"/>
    <col min="5385" max="5385" width="4.75" style="121" customWidth="1"/>
    <col min="5386" max="5386" width="7.5" style="121" customWidth="1"/>
    <col min="5387" max="5387" width="5.125" style="121" customWidth="1"/>
    <col min="5388" max="5388" width="12.25" style="121" customWidth="1"/>
    <col min="5389" max="5632" width="9" style="121"/>
    <col min="5633" max="5633" width="14.375" style="121" customWidth="1"/>
    <col min="5634" max="5634" width="7.625" style="121" customWidth="1"/>
    <col min="5635" max="5635" width="4.375" style="121" customWidth="1"/>
    <col min="5636" max="5636" width="7.625" style="121" customWidth="1"/>
    <col min="5637" max="5637" width="4.375" style="121" customWidth="1"/>
    <col min="5638" max="5638" width="7.5" style="121" customWidth="1"/>
    <col min="5639" max="5639" width="5.25" style="121" customWidth="1"/>
    <col min="5640" max="5640" width="7.5" style="121" customWidth="1"/>
    <col min="5641" max="5641" width="4.75" style="121" customWidth="1"/>
    <col min="5642" max="5642" width="7.5" style="121" customWidth="1"/>
    <col min="5643" max="5643" width="5.125" style="121" customWidth="1"/>
    <col min="5644" max="5644" width="12.25" style="121" customWidth="1"/>
    <col min="5645" max="5888" width="9" style="121"/>
    <col min="5889" max="5889" width="14.375" style="121" customWidth="1"/>
    <col min="5890" max="5890" width="7.625" style="121" customWidth="1"/>
    <col min="5891" max="5891" width="4.375" style="121" customWidth="1"/>
    <col min="5892" max="5892" width="7.625" style="121" customWidth="1"/>
    <col min="5893" max="5893" width="4.375" style="121" customWidth="1"/>
    <col min="5894" max="5894" width="7.5" style="121" customWidth="1"/>
    <col min="5895" max="5895" width="5.25" style="121" customWidth="1"/>
    <col min="5896" max="5896" width="7.5" style="121" customWidth="1"/>
    <col min="5897" max="5897" width="4.75" style="121" customWidth="1"/>
    <col min="5898" max="5898" width="7.5" style="121" customWidth="1"/>
    <col min="5899" max="5899" width="5.125" style="121" customWidth="1"/>
    <col min="5900" max="5900" width="12.25" style="121" customWidth="1"/>
    <col min="5901" max="6144" width="9" style="121"/>
    <col min="6145" max="6145" width="14.375" style="121" customWidth="1"/>
    <col min="6146" max="6146" width="7.625" style="121" customWidth="1"/>
    <col min="6147" max="6147" width="4.375" style="121" customWidth="1"/>
    <col min="6148" max="6148" width="7.625" style="121" customWidth="1"/>
    <col min="6149" max="6149" width="4.375" style="121" customWidth="1"/>
    <col min="6150" max="6150" width="7.5" style="121" customWidth="1"/>
    <col min="6151" max="6151" width="5.25" style="121" customWidth="1"/>
    <col min="6152" max="6152" width="7.5" style="121" customWidth="1"/>
    <col min="6153" max="6153" width="4.75" style="121" customWidth="1"/>
    <col min="6154" max="6154" width="7.5" style="121" customWidth="1"/>
    <col min="6155" max="6155" width="5.125" style="121" customWidth="1"/>
    <col min="6156" max="6156" width="12.25" style="121" customWidth="1"/>
    <col min="6157" max="6400" width="9" style="121"/>
    <col min="6401" max="6401" width="14.375" style="121" customWidth="1"/>
    <col min="6402" max="6402" width="7.625" style="121" customWidth="1"/>
    <col min="6403" max="6403" width="4.375" style="121" customWidth="1"/>
    <col min="6404" max="6404" width="7.625" style="121" customWidth="1"/>
    <col min="6405" max="6405" width="4.375" style="121" customWidth="1"/>
    <col min="6406" max="6406" width="7.5" style="121" customWidth="1"/>
    <col min="6407" max="6407" width="5.25" style="121" customWidth="1"/>
    <col min="6408" max="6408" width="7.5" style="121" customWidth="1"/>
    <col min="6409" max="6409" width="4.75" style="121" customWidth="1"/>
    <col min="6410" max="6410" width="7.5" style="121" customWidth="1"/>
    <col min="6411" max="6411" width="5.125" style="121" customWidth="1"/>
    <col min="6412" max="6412" width="12.25" style="121" customWidth="1"/>
    <col min="6413" max="6656" width="9" style="121"/>
    <col min="6657" max="6657" width="14.375" style="121" customWidth="1"/>
    <col min="6658" max="6658" width="7.625" style="121" customWidth="1"/>
    <col min="6659" max="6659" width="4.375" style="121" customWidth="1"/>
    <col min="6660" max="6660" width="7.625" style="121" customWidth="1"/>
    <col min="6661" max="6661" width="4.375" style="121" customWidth="1"/>
    <col min="6662" max="6662" width="7.5" style="121" customWidth="1"/>
    <col min="6663" max="6663" width="5.25" style="121" customWidth="1"/>
    <col min="6664" max="6664" width="7.5" style="121" customWidth="1"/>
    <col min="6665" max="6665" width="4.75" style="121" customWidth="1"/>
    <col min="6666" max="6666" width="7.5" style="121" customWidth="1"/>
    <col min="6667" max="6667" width="5.125" style="121" customWidth="1"/>
    <col min="6668" max="6668" width="12.25" style="121" customWidth="1"/>
    <col min="6669" max="6912" width="9" style="121"/>
    <col min="6913" max="6913" width="14.375" style="121" customWidth="1"/>
    <col min="6914" max="6914" width="7.625" style="121" customWidth="1"/>
    <col min="6915" max="6915" width="4.375" style="121" customWidth="1"/>
    <col min="6916" max="6916" width="7.625" style="121" customWidth="1"/>
    <col min="6917" max="6917" width="4.375" style="121" customWidth="1"/>
    <col min="6918" max="6918" width="7.5" style="121" customWidth="1"/>
    <col min="6919" max="6919" width="5.25" style="121" customWidth="1"/>
    <col min="6920" max="6920" width="7.5" style="121" customWidth="1"/>
    <col min="6921" max="6921" width="4.75" style="121" customWidth="1"/>
    <col min="6922" max="6922" width="7.5" style="121" customWidth="1"/>
    <col min="6923" max="6923" width="5.125" style="121" customWidth="1"/>
    <col min="6924" max="6924" width="12.25" style="121" customWidth="1"/>
    <col min="6925" max="7168" width="9" style="121"/>
    <col min="7169" max="7169" width="14.375" style="121" customWidth="1"/>
    <col min="7170" max="7170" width="7.625" style="121" customWidth="1"/>
    <col min="7171" max="7171" width="4.375" style="121" customWidth="1"/>
    <col min="7172" max="7172" width="7.625" style="121" customWidth="1"/>
    <col min="7173" max="7173" width="4.375" style="121" customWidth="1"/>
    <col min="7174" max="7174" width="7.5" style="121" customWidth="1"/>
    <col min="7175" max="7175" width="5.25" style="121" customWidth="1"/>
    <col min="7176" max="7176" width="7.5" style="121" customWidth="1"/>
    <col min="7177" max="7177" width="4.75" style="121" customWidth="1"/>
    <col min="7178" max="7178" width="7.5" style="121" customWidth="1"/>
    <col min="7179" max="7179" width="5.125" style="121" customWidth="1"/>
    <col min="7180" max="7180" width="12.25" style="121" customWidth="1"/>
    <col min="7181" max="7424" width="9" style="121"/>
    <col min="7425" max="7425" width="14.375" style="121" customWidth="1"/>
    <col min="7426" max="7426" width="7.625" style="121" customWidth="1"/>
    <col min="7427" max="7427" width="4.375" style="121" customWidth="1"/>
    <col min="7428" max="7428" width="7.625" style="121" customWidth="1"/>
    <col min="7429" max="7429" width="4.375" style="121" customWidth="1"/>
    <col min="7430" max="7430" width="7.5" style="121" customWidth="1"/>
    <col min="7431" max="7431" width="5.25" style="121" customWidth="1"/>
    <col min="7432" max="7432" width="7.5" style="121" customWidth="1"/>
    <col min="7433" max="7433" width="4.75" style="121" customWidth="1"/>
    <col min="7434" max="7434" width="7.5" style="121" customWidth="1"/>
    <col min="7435" max="7435" width="5.125" style="121" customWidth="1"/>
    <col min="7436" max="7436" width="12.25" style="121" customWidth="1"/>
    <col min="7437" max="7680" width="9" style="121"/>
    <col min="7681" max="7681" width="14.375" style="121" customWidth="1"/>
    <col min="7682" max="7682" width="7.625" style="121" customWidth="1"/>
    <col min="7683" max="7683" width="4.375" style="121" customWidth="1"/>
    <col min="7684" max="7684" width="7.625" style="121" customWidth="1"/>
    <col min="7685" max="7685" width="4.375" style="121" customWidth="1"/>
    <col min="7686" max="7686" width="7.5" style="121" customWidth="1"/>
    <col min="7687" max="7687" width="5.25" style="121" customWidth="1"/>
    <col min="7688" max="7688" width="7.5" style="121" customWidth="1"/>
    <col min="7689" max="7689" width="4.75" style="121" customWidth="1"/>
    <col min="7690" max="7690" width="7.5" style="121" customWidth="1"/>
    <col min="7691" max="7691" width="5.125" style="121" customWidth="1"/>
    <col min="7692" max="7692" width="12.25" style="121" customWidth="1"/>
    <col min="7693" max="7936" width="9" style="121"/>
    <col min="7937" max="7937" width="14.375" style="121" customWidth="1"/>
    <col min="7938" max="7938" width="7.625" style="121" customWidth="1"/>
    <col min="7939" max="7939" width="4.375" style="121" customWidth="1"/>
    <col min="7940" max="7940" width="7.625" style="121" customWidth="1"/>
    <col min="7941" max="7941" width="4.375" style="121" customWidth="1"/>
    <col min="7942" max="7942" width="7.5" style="121" customWidth="1"/>
    <col min="7943" max="7943" width="5.25" style="121" customWidth="1"/>
    <col min="7944" max="7944" width="7.5" style="121" customWidth="1"/>
    <col min="7945" max="7945" width="4.75" style="121" customWidth="1"/>
    <col min="7946" max="7946" width="7.5" style="121" customWidth="1"/>
    <col min="7947" max="7947" width="5.125" style="121" customWidth="1"/>
    <col min="7948" max="7948" width="12.25" style="121" customWidth="1"/>
    <col min="7949" max="8192" width="9" style="121"/>
    <col min="8193" max="8193" width="14.375" style="121" customWidth="1"/>
    <col min="8194" max="8194" width="7.625" style="121" customWidth="1"/>
    <col min="8195" max="8195" width="4.375" style="121" customWidth="1"/>
    <col min="8196" max="8196" width="7.625" style="121" customWidth="1"/>
    <col min="8197" max="8197" width="4.375" style="121" customWidth="1"/>
    <col min="8198" max="8198" width="7.5" style="121" customWidth="1"/>
    <col min="8199" max="8199" width="5.25" style="121" customWidth="1"/>
    <col min="8200" max="8200" width="7.5" style="121" customWidth="1"/>
    <col min="8201" max="8201" width="4.75" style="121" customWidth="1"/>
    <col min="8202" max="8202" width="7.5" style="121" customWidth="1"/>
    <col min="8203" max="8203" width="5.125" style="121" customWidth="1"/>
    <col min="8204" max="8204" width="12.25" style="121" customWidth="1"/>
    <col min="8205" max="8448" width="9" style="121"/>
    <col min="8449" max="8449" width="14.375" style="121" customWidth="1"/>
    <col min="8450" max="8450" width="7.625" style="121" customWidth="1"/>
    <col min="8451" max="8451" width="4.375" style="121" customWidth="1"/>
    <col min="8452" max="8452" width="7.625" style="121" customWidth="1"/>
    <col min="8453" max="8453" width="4.375" style="121" customWidth="1"/>
    <col min="8454" max="8454" width="7.5" style="121" customWidth="1"/>
    <col min="8455" max="8455" width="5.25" style="121" customWidth="1"/>
    <col min="8456" max="8456" width="7.5" style="121" customWidth="1"/>
    <col min="8457" max="8457" width="4.75" style="121" customWidth="1"/>
    <col min="8458" max="8458" width="7.5" style="121" customWidth="1"/>
    <col min="8459" max="8459" width="5.125" style="121" customWidth="1"/>
    <col min="8460" max="8460" width="12.25" style="121" customWidth="1"/>
    <col min="8461" max="8704" width="9" style="121"/>
    <col min="8705" max="8705" width="14.375" style="121" customWidth="1"/>
    <col min="8706" max="8706" width="7.625" style="121" customWidth="1"/>
    <col min="8707" max="8707" width="4.375" style="121" customWidth="1"/>
    <col min="8708" max="8708" width="7.625" style="121" customWidth="1"/>
    <col min="8709" max="8709" width="4.375" style="121" customWidth="1"/>
    <col min="8710" max="8710" width="7.5" style="121" customWidth="1"/>
    <col min="8711" max="8711" width="5.25" style="121" customWidth="1"/>
    <col min="8712" max="8712" width="7.5" style="121" customWidth="1"/>
    <col min="8713" max="8713" width="4.75" style="121" customWidth="1"/>
    <col min="8714" max="8714" width="7.5" style="121" customWidth="1"/>
    <col min="8715" max="8715" width="5.125" style="121" customWidth="1"/>
    <col min="8716" max="8716" width="12.25" style="121" customWidth="1"/>
    <col min="8717" max="8960" width="9" style="121"/>
    <col min="8961" max="8961" width="14.375" style="121" customWidth="1"/>
    <col min="8962" max="8962" width="7.625" style="121" customWidth="1"/>
    <col min="8963" max="8963" width="4.375" style="121" customWidth="1"/>
    <col min="8964" max="8964" width="7.625" style="121" customWidth="1"/>
    <col min="8965" max="8965" width="4.375" style="121" customWidth="1"/>
    <col min="8966" max="8966" width="7.5" style="121" customWidth="1"/>
    <col min="8967" max="8967" width="5.25" style="121" customWidth="1"/>
    <col min="8968" max="8968" width="7.5" style="121" customWidth="1"/>
    <col min="8969" max="8969" width="4.75" style="121" customWidth="1"/>
    <col min="8970" max="8970" width="7.5" style="121" customWidth="1"/>
    <col min="8971" max="8971" width="5.125" style="121" customWidth="1"/>
    <col min="8972" max="8972" width="12.25" style="121" customWidth="1"/>
    <col min="8973" max="9216" width="9" style="121"/>
    <col min="9217" max="9217" width="14.375" style="121" customWidth="1"/>
    <col min="9218" max="9218" width="7.625" style="121" customWidth="1"/>
    <col min="9219" max="9219" width="4.375" style="121" customWidth="1"/>
    <col min="9220" max="9220" width="7.625" style="121" customWidth="1"/>
    <col min="9221" max="9221" width="4.375" style="121" customWidth="1"/>
    <col min="9222" max="9222" width="7.5" style="121" customWidth="1"/>
    <col min="9223" max="9223" width="5.25" style="121" customWidth="1"/>
    <col min="9224" max="9224" width="7.5" style="121" customWidth="1"/>
    <col min="9225" max="9225" width="4.75" style="121" customWidth="1"/>
    <col min="9226" max="9226" width="7.5" style="121" customWidth="1"/>
    <col min="9227" max="9227" width="5.125" style="121" customWidth="1"/>
    <col min="9228" max="9228" width="12.25" style="121" customWidth="1"/>
    <col min="9229" max="9472" width="9" style="121"/>
    <col min="9473" max="9473" width="14.375" style="121" customWidth="1"/>
    <col min="9474" max="9474" width="7.625" style="121" customWidth="1"/>
    <col min="9475" max="9475" width="4.375" style="121" customWidth="1"/>
    <col min="9476" max="9476" width="7.625" style="121" customWidth="1"/>
    <col min="9477" max="9477" width="4.375" style="121" customWidth="1"/>
    <col min="9478" max="9478" width="7.5" style="121" customWidth="1"/>
    <col min="9479" max="9479" width="5.25" style="121" customWidth="1"/>
    <col min="9480" max="9480" width="7.5" style="121" customWidth="1"/>
    <col min="9481" max="9481" width="4.75" style="121" customWidth="1"/>
    <col min="9482" max="9482" width="7.5" style="121" customWidth="1"/>
    <col min="9483" max="9483" width="5.125" style="121" customWidth="1"/>
    <col min="9484" max="9484" width="12.25" style="121" customWidth="1"/>
    <col min="9485" max="9728" width="9" style="121"/>
    <col min="9729" max="9729" width="14.375" style="121" customWidth="1"/>
    <col min="9730" max="9730" width="7.625" style="121" customWidth="1"/>
    <col min="9731" max="9731" width="4.375" style="121" customWidth="1"/>
    <col min="9732" max="9732" width="7.625" style="121" customWidth="1"/>
    <col min="9733" max="9733" width="4.375" style="121" customWidth="1"/>
    <col min="9734" max="9734" width="7.5" style="121" customWidth="1"/>
    <col min="9735" max="9735" width="5.25" style="121" customWidth="1"/>
    <col min="9736" max="9736" width="7.5" style="121" customWidth="1"/>
    <col min="9737" max="9737" width="4.75" style="121" customWidth="1"/>
    <col min="9738" max="9738" width="7.5" style="121" customWidth="1"/>
    <col min="9739" max="9739" width="5.125" style="121" customWidth="1"/>
    <col min="9740" max="9740" width="12.25" style="121" customWidth="1"/>
    <col min="9741" max="9984" width="9" style="121"/>
    <col min="9985" max="9985" width="14.375" style="121" customWidth="1"/>
    <col min="9986" max="9986" width="7.625" style="121" customWidth="1"/>
    <col min="9987" max="9987" width="4.375" style="121" customWidth="1"/>
    <col min="9988" max="9988" width="7.625" style="121" customWidth="1"/>
    <col min="9989" max="9989" width="4.375" style="121" customWidth="1"/>
    <col min="9990" max="9990" width="7.5" style="121" customWidth="1"/>
    <col min="9991" max="9991" width="5.25" style="121" customWidth="1"/>
    <col min="9992" max="9992" width="7.5" style="121" customWidth="1"/>
    <col min="9993" max="9993" width="4.75" style="121" customWidth="1"/>
    <col min="9994" max="9994" width="7.5" style="121" customWidth="1"/>
    <col min="9995" max="9995" width="5.125" style="121" customWidth="1"/>
    <col min="9996" max="9996" width="12.25" style="121" customWidth="1"/>
    <col min="9997" max="10240" width="9" style="121"/>
    <col min="10241" max="10241" width="14.375" style="121" customWidth="1"/>
    <col min="10242" max="10242" width="7.625" style="121" customWidth="1"/>
    <col min="10243" max="10243" width="4.375" style="121" customWidth="1"/>
    <col min="10244" max="10244" width="7.625" style="121" customWidth="1"/>
    <col min="10245" max="10245" width="4.375" style="121" customWidth="1"/>
    <col min="10246" max="10246" width="7.5" style="121" customWidth="1"/>
    <col min="10247" max="10247" width="5.25" style="121" customWidth="1"/>
    <col min="10248" max="10248" width="7.5" style="121" customWidth="1"/>
    <col min="10249" max="10249" width="4.75" style="121" customWidth="1"/>
    <col min="10250" max="10250" width="7.5" style="121" customWidth="1"/>
    <col min="10251" max="10251" width="5.125" style="121" customWidth="1"/>
    <col min="10252" max="10252" width="12.25" style="121" customWidth="1"/>
    <col min="10253" max="10496" width="9" style="121"/>
    <col min="10497" max="10497" width="14.375" style="121" customWidth="1"/>
    <col min="10498" max="10498" width="7.625" style="121" customWidth="1"/>
    <col min="10499" max="10499" width="4.375" style="121" customWidth="1"/>
    <col min="10500" max="10500" width="7.625" style="121" customWidth="1"/>
    <col min="10501" max="10501" width="4.375" style="121" customWidth="1"/>
    <col min="10502" max="10502" width="7.5" style="121" customWidth="1"/>
    <col min="10503" max="10503" width="5.25" style="121" customWidth="1"/>
    <col min="10504" max="10504" width="7.5" style="121" customWidth="1"/>
    <col min="10505" max="10505" width="4.75" style="121" customWidth="1"/>
    <col min="10506" max="10506" width="7.5" style="121" customWidth="1"/>
    <col min="10507" max="10507" width="5.125" style="121" customWidth="1"/>
    <col min="10508" max="10508" width="12.25" style="121" customWidth="1"/>
    <col min="10509" max="10752" width="9" style="121"/>
    <col min="10753" max="10753" width="14.375" style="121" customWidth="1"/>
    <col min="10754" max="10754" width="7.625" style="121" customWidth="1"/>
    <col min="10755" max="10755" width="4.375" style="121" customWidth="1"/>
    <col min="10756" max="10756" width="7.625" style="121" customWidth="1"/>
    <col min="10757" max="10757" width="4.375" style="121" customWidth="1"/>
    <col min="10758" max="10758" width="7.5" style="121" customWidth="1"/>
    <col min="10759" max="10759" width="5.25" style="121" customWidth="1"/>
    <col min="10760" max="10760" width="7.5" style="121" customWidth="1"/>
    <col min="10761" max="10761" width="4.75" style="121" customWidth="1"/>
    <col min="10762" max="10762" width="7.5" style="121" customWidth="1"/>
    <col min="10763" max="10763" width="5.125" style="121" customWidth="1"/>
    <col min="10764" max="10764" width="12.25" style="121" customWidth="1"/>
    <col min="10765" max="11008" width="9" style="121"/>
    <col min="11009" max="11009" width="14.375" style="121" customWidth="1"/>
    <col min="11010" max="11010" width="7.625" style="121" customWidth="1"/>
    <col min="11011" max="11011" width="4.375" style="121" customWidth="1"/>
    <col min="11012" max="11012" width="7.625" style="121" customWidth="1"/>
    <col min="11013" max="11013" width="4.375" style="121" customWidth="1"/>
    <col min="11014" max="11014" width="7.5" style="121" customWidth="1"/>
    <col min="11015" max="11015" width="5.25" style="121" customWidth="1"/>
    <col min="11016" max="11016" width="7.5" style="121" customWidth="1"/>
    <col min="11017" max="11017" width="4.75" style="121" customWidth="1"/>
    <col min="11018" max="11018" width="7.5" style="121" customWidth="1"/>
    <col min="11019" max="11019" width="5.125" style="121" customWidth="1"/>
    <col min="11020" max="11020" width="12.25" style="121" customWidth="1"/>
    <col min="11021" max="11264" width="9" style="121"/>
    <col min="11265" max="11265" width="14.375" style="121" customWidth="1"/>
    <col min="11266" max="11266" width="7.625" style="121" customWidth="1"/>
    <col min="11267" max="11267" width="4.375" style="121" customWidth="1"/>
    <col min="11268" max="11268" width="7.625" style="121" customWidth="1"/>
    <col min="11269" max="11269" width="4.375" style="121" customWidth="1"/>
    <col min="11270" max="11270" width="7.5" style="121" customWidth="1"/>
    <col min="11271" max="11271" width="5.25" style="121" customWidth="1"/>
    <col min="11272" max="11272" width="7.5" style="121" customWidth="1"/>
    <col min="11273" max="11273" width="4.75" style="121" customWidth="1"/>
    <col min="11274" max="11274" width="7.5" style="121" customWidth="1"/>
    <col min="11275" max="11275" width="5.125" style="121" customWidth="1"/>
    <col min="11276" max="11276" width="12.25" style="121" customWidth="1"/>
    <col min="11277" max="11520" width="9" style="121"/>
    <col min="11521" max="11521" width="14.375" style="121" customWidth="1"/>
    <col min="11522" max="11522" width="7.625" style="121" customWidth="1"/>
    <col min="11523" max="11523" width="4.375" style="121" customWidth="1"/>
    <col min="11524" max="11524" width="7.625" style="121" customWidth="1"/>
    <col min="11525" max="11525" width="4.375" style="121" customWidth="1"/>
    <col min="11526" max="11526" width="7.5" style="121" customWidth="1"/>
    <col min="11527" max="11527" width="5.25" style="121" customWidth="1"/>
    <col min="11528" max="11528" width="7.5" style="121" customWidth="1"/>
    <col min="11529" max="11529" width="4.75" style="121" customWidth="1"/>
    <col min="11530" max="11530" width="7.5" style="121" customWidth="1"/>
    <col min="11531" max="11531" width="5.125" style="121" customWidth="1"/>
    <col min="11532" max="11532" width="12.25" style="121" customWidth="1"/>
    <col min="11533" max="11776" width="9" style="121"/>
    <col min="11777" max="11777" width="14.375" style="121" customWidth="1"/>
    <col min="11778" max="11778" width="7.625" style="121" customWidth="1"/>
    <col min="11779" max="11779" width="4.375" style="121" customWidth="1"/>
    <col min="11780" max="11780" width="7.625" style="121" customWidth="1"/>
    <col min="11781" max="11781" width="4.375" style="121" customWidth="1"/>
    <col min="11782" max="11782" width="7.5" style="121" customWidth="1"/>
    <col min="11783" max="11783" width="5.25" style="121" customWidth="1"/>
    <col min="11784" max="11784" width="7.5" style="121" customWidth="1"/>
    <col min="11785" max="11785" width="4.75" style="121" customWidth="1"/>
    <col min="11786" max="11786" width="7.5" style="121" customWidth="1"/>
    <col min="11787" max="11787" width="5.125" style="121" customWidth="1"/>
    <col min="11788" max="11788" width="12.25" style="121" customWidth="1"/>
    <col min="11789" max="12032" width="9" style="121"/>
    <col min="12033" max="12033" width="14.375" style="121" customWidth="1"/>
    <col min="12034" max="12034" width="7.625" style="121" customWidth="1"/>
    <col min="12035" max="12035" width="4.375" style="121" customWidth="1"/>
    <col min="12036" max="12036" width="7.625" style="121" customWidth="1"/>
    <col min="12037" max="12037" width="4.375" style="121" customWidth="1"/>
    <col min="12038" max="12038" width="7.5" style="121" customWidth="1"/>
    <col min="12039" max="12039" width="5.25" style="121" customWidth="1"/>
    <col min="12040" max="12040" width="7.5" style="121" customWidth="1"/>
    <col min="12041" max="12041" width="4.75" style="121" customWidth="1"/>
    <col min="12042" max="12042" width="7.5" style="121" customWidth="1"/>
    <col min="12043" max="12043" width="5.125" style="121" customWidth="1"/>
    <col min="12044" max="12044" width="12.25" style="121" customWidth="1"/>
    <col min="12045" max="12288" width="9" style="121"/>
    <col min="12289" max="12289" width="14.375" style="121" customWidth="1"/>
    <col min="12290" max="12290" width="7.625" style="121" customWidth="1"/>
    <col min="12291" max="12291" width="4.375" style="121" customWidth="1"/>
    <col min="12292" max="12292" width="7.625" style="121" customWidth="1"/>
    <col min="12293" max="12293" width="4.375" style="121" customWidth="1"/>
    <col min="12294" max="12294" width="7.5" style="121" customWidth="1"/>
    <col min="12295" max="12295" width="5.25" style="121" customWidth="1"/>
    <col min="12296" max="12296" width="7.5" style="121" customWidth="1"/>
    <col min="12297" max="12297" width="4.75" style="121" customWidth="1"/>
    <col min="12298" max="12298" width="7.5" style="121" customWidth="1"/>
    <col min="12299" max="12299" width="5.125" style="121" customWidth="1"/>
    <col min="12300" max="12300" width="12.25" style="121" customWidth="1"/>
    <col min="12301" max="12544" width="9" style="121"/>
    <col min="12545" max="12545" width="14.375" style="121" customWidth="1"/>
    <col min="12546" max="12546" width="7.625" style="121" customWidth="1"/>
    <col min="12547" max="12547" width="4.375" style="121" customWidth="1"/>
    <col min="12548" max="12548" width="7.625" style="121" customWidth="1"/>
    <col min="12549" max="12549" width="4.375" style="121" customWidth="1"/>
    <col min="12550" max="12550" width="7.5" style="121" customWidth="1"/>
    <col min="12551" max="12551" width="5.25" style="121" customWidth="1"/>
    <col min="12552" max="12552" width="7.5" style="121" customWidth="1"/>
    <col min="12553" max="12553" width="4.75" style="121" customWidth="1"/>
    <col min="12554" max="12554" width="7.5" style="121" customWidth="1"/>
    <col min="12555" max="12555" width="5.125" style="121" customWidth="1"/>
    <col min="12556" max="12556" width="12.25" style="121" customWidth="1"/>
    <col min="12557" max="12800" width="9" style="121"/>
    <col min="12801" max="12801" width="14.375" style="121" customWidth="1"/>
    <col min="12802" max="12802" width="7.625" style="121" customWidth="1"/>
    <col min="12803" max="12803" width="4.375" style="121" customWidth="1"/>
    <col min="12804" max="12804" width="7.625" style="121" customWidth="1"/>
    <col min="12805" max="12805" width="4.375" style="121" customWidth="1"/>
    <col min="12806" max="12806" width="7.5" style="121" customWidth="1"/>
    <col min="12807" max="12807" width="5.25" style="121" customWidth="1"/>
    <col min="12808" max="12808" width="7.5" style="121" customWidth="1"/>
    <col min="12809" max="12809" width="4.75" style="121" customWidth="1"/>
    <col min="12810" max="12810" width="7.5" style="121" customWidth="1"/>
    <col min="12811" max="12811" width="5.125" style="121" customWidth="1"/>
    <col min="12812" max="12812" width="12.25" style="121" customWidth="1"/>
    <col min="12813" max="13056" width="9" style="121"/>
    <col min="13057" max="13057" width="14.375" style="121" customWidth="1"/>
    <col min="13058" max="13058" width="7.625" style="121" customWidth="1"/>
    <col min="13059" max="13059" width="4.375" style="121" customWidth="1"/>
    <col min="13060" max="13060" width="7.625" style="121" customWidth="1"/>
    <col min="13061" max="13061" width="4.375" style="121" customWidth="1"/>
    <col min="13062" max="13062" width="7.5" style="121" customWidth="1"/>
    <col min="13063" max="13063" width="5.25" style="121" customWidth="1"/>
    <col min="13064" max="13064" width="7.5" style="121" customWidth="1"/>
    <col min="13065" max="13065" width="4.75" style="121" customWidth="1"/>
    <col min="13066" max="13066" width="7.5" style="121" customWidth="1"/>
    <col min="13067" max="13067" width="5.125" style="121" customWidth="1"/>
    <col min="13068" max="13068" width="12.25" style="121" customWidth="1"/>
    <col min="13069" max="13312" width="9" style="121"/>
    <col min="13313" max="13313" width="14.375" style="121" customWidth="1"/>
    <col min="13314" max="13314" width="7.625" style="121" customWidth="1"/>
    <col min="13315" max="13315" width="4.375" style="121" customWidth="1"/>
    <col min="13316" max="13316" width="7.625" style="121" customWidth="1"/>
    <col min="13317" max="13317" width="4.375" style="121" customWidth="1"/>
    <col min="13318" max="13318" width="7.5" style="121" customWidth="1"/>
    <col min="13319" max="13319" width="5.25" style="121" customWidth="1"/>
    <col min="13320" max="13320" width="7.5" style="121" customWidth="1"/>
    <col min="13321" max="13321" width="4.75" style="121" customWidth="1"/>
    <col min="13322" max="13322" width="7.5" style="121" customWidth="1"/>
    <col min="13323" max="13323" width="5.125" style="121" customWidth="1"/>
    <col min="13324" max="13324" width="12.25" style="121" customWidth="1"/>
    <col min="13325" max="13568" width="9" style="121"/>
    <col min="13569" max="13569" width="14.375" style="121" customWidth="1"/>
    <col min="13570" max="13570" width="7.625" style="121" customWidth="1"/>
    <col min="13571" max="13571" width="4.375" style="121" customWidth="1"/>
    <col min="13572" max="13572" width="7.625" style="121" customWidth="1"/>
    <col min="13573" max="13573" width="4.375" style="121" customWidth="1"/>
    <col min="13574" max="13574" width="7.5" style="121" customWidth="1"/>
    <col min="13575" max="13575" width="5.25" style="121" customWidth="1"/>
    <col min="13576" max="13576" width="7.5" style="121" customWidth="1"/>
    <col min="13577" max="13577" width="4.75" style="121" customWidth="1"/>
    <col min="13578" max="13578" width="7.5" style="121" customWidth="1"/>
    <col min="13579" max="13579" width="5.125" style="121" customWidth="1"/>
    <col min="13580" max="13580" width="12.25" style="121" customWidth="1"/>
    <col min="13581" max="13824" width="9" style="121"/>
    <col min="13825" max="13825" width="14.375" style="121" customWidth="1"/>
    <col min="13826" max="13826" width="7.625" style="121" customWidth="1"/>
    <col min="13827" max="13827" width="4.375" style="121" customWidth="1"/>
    <col min="13828" max="13828" width="7.625" style="121" customWidth="1"/>
    <col min="13829" max="13829" width="4.375" style="121" customWidth="1"/>
    <col min="13830" max="13830" width="7.5" style="121" customWidth="1"/>
    <col min="13831" max="13831" width="5.25" style="121" customWidth="1"/>
    <col min="13832" max="13832" width="7.5" style="121" customWidth="1"/>
    <col min="13833" max="13833" width="4.75" style="121" customWidth="1"/>
    <col min="13834" max="13834" width="7.5" style="121" customWidth="1"/>
    <col min="13835" max="13835" width="5.125" style="121" customWidth="1"/>
    <col min="13836" max="13836" width="12.25" style="121" customWidth="1"/>
    <col min="13837" max="14080" width="9" style="121"/>
    <col min="14081" max="14081" width="14.375" style="121" customWidth="1"/>
    <col min="14082" max="14082" width="7.625" style="121" customWidth="1"/>
    <col min="14083" max="14083" width="4.375" style="121" customWidth="1"/>
    <col min="14084" max="14084" width="7.625" style="121" customWidth="1"/>
    <col min="14085" max="14085" width="4.375" style="121" customWidth="1"/>
    <col min="14086" max="14086" width="7.5" style="121" customWidth="1"/>
    <col min="14087" max="14087" width="5.25" style="121" customWidth="1"/>
    <col min="14088" max="14088" width="7.5" style="121" customWidth="1"/>
    <col min="14089" max="14089" width="4.75" style="121" customWidth="1"/>
    <col min="14090" max="14090" width="7.5" style="121" customWidth="1"/>
    <col min="14091" max="14091" width="5.125" style="121" customWidth="1"/>
    <col min="14092" max="14092" width="12.25" style="121" customWidth="1"/>
    <col min="14093" max="14336" width="9" style="121"/>
    <col min="14337" max="14337" width="14.375" style="121" customWidth="1"/>
    <col min="14338" max="14338" width="7.625" style="121" customWidth="1"/>
    <col min="14339" max="14339" width="4.375" style="121" customWidth="1"/>
    <col min="14340" max="14340" width="7.625" style="121" customWidth="1"/>
    <col min="14341" max="14341" width="4.375" style="121" customWidth="1"/>
    <col min="14342" max="14342" width="7.5" style="121" customWidth="1"/>
    <col min="14343" max="14343" width="5.25" style="121" customWidth="1"/>
    <col min="14344" max="14344" width="7.5" style="121" customWidth="1"/>
    <col min="14345" max="14345" width="4.75" style="121" customWidth="1"/>
    <col min="14346" max="14346" width="7.5" style="121" customWidth="1"/>
    <col min="14347" max="14347" width="5.125" style="121" customWidth="1"/>
    <col min="14348" max="14348" width="12.25" style="121" customWidth="1"/>
    <col min="14349" max="14592" width="9" style="121"/>
    <col min="14593" max="14593" width="14.375" style="121" customWidth="1"/>
    <col min="14594" max="14594" width="7.625" style="121" customWidth="1"/>
    <col min="14595" max="14595" width="4.375" style="121" customWidth="1"/>
    <col min="14596" max="14596" width="7.625" style="121" customWidth="1"/>
    <col min="14597" max="14597" width="4.375" style="121" customWidth="1"/>
    <col min="14598" max="14598" width="7.5" style="121" customWidth="1"/>
    <col min="14599" max="14599" width="5.25" style="121" customWidth="1"/>
    <col min="14600" max="14600" width="7.5" style="121" customWidth="1"/>
    <col min="14601" max="14601" width="4.75" style="121" customWidth="1"/>
    <col min="14602" max="14602" width="7.5" style="121" customWidth="1"/>
    <col min="14603" max="14603" width="5.125" style="121" customWidth="1"/>
    <col min="14604" max="14604" width="12.25" style="121" customWidth="1"/>
    <col min="14605" max="14848" width="9" style="121"/>
    <col min="14849" max="14849" width="14.375" style="121" customWidth="1"/>
    <col min="14850" max="14850" width="7.625" style="121" customWidth="1"/>
    <col min="14851" max="14851" width="4.375" style="121" customWidth="1"/>
    <col min="14852" max="14852" width="7.625" style="121" customWidth="1"/>
    <col min="14853" max="14853" width="4.375" style="121" customWidth="1"/>
    <col min="14854" max="14854" width="7.5" style="121" customWidth="1"/>
    <col min="14855" max="14855" width="5.25" style="121" customWidth="1"/>
    <col min="14856" max="14856" width="7.5" style="121" customWidth="1"/>
    <col min="14857" max="14857" width="4.75" style="121" customWidth="1"/>
    <col min="14858" max="14858" width="7.5" style="121" customWidth="1"/>
    <col min="14859" max="14859" width="5.125" style="121" customWidth="1"/>
    <col min="14860" max="14860" width="12.25" style="121" customWidth="1"/>
    <col min="14861" max="15104" width="9" style="121"/>
    <col min="15105" max="15105" width="14.375" style="121" customWidth="1"/>
    <col min="15106" max="15106" width="7.625" style="121" customWidth="1"/>
    <col min="15107" max="15107" width="4.375" style="121" customWidth="1"/>
    <col min="15108" max="15108" width="7.625" style="121" customWidth="1"/>
    <col min="15109" max="15109" width="4.375" style="121" customWidth="1"/>
    <col min="15110" max="15110" width="7.5" style="121" customWidth="1"/>
    <col min="15111" max="15111" width="5.25" style="121" customWidth="1"/>
    <col min="15112" max="15112" width="7.5" style="121" customWidth="1"/>
    <col min="15113" max="15113" width="4.75" style="121" customWidth="1"/>
    <col min="15114" max="15114" width="7.5" style="121" customWidth="1"/>
    <col min="15115" max="15115" width="5.125" style="121" customWidth="1"/>
    <col min="15116" max="15116" width="12.25" style="121" customWidth="1"/>
    <col min="15117" max="15360" width="9" style="121"/>
    <col min="15361" max="15361" width="14.375" style="121" customWidth="1"/>
    <col min="15362" max="15362" width="7.625" style="121" customWidth="1"/>
    <col min="15363" max="15363" width="4.375" style="121" customWidth="1"/>
    <col min="15364" max="15364" width="7.625" style="121" customWidth="1"/>
    <col min="15365" max="15365" width="4.375" style="121" customWidth="1"/>
    <col min="15366" max="15366" width="7.5" style="121" customWidth="1"/>
    <col min="15367" max="15367" width="5.25" style="121" customWidth="1"/>
    <col min="15368" max="15368" width="7.5" style="121" customWidth="1"/>
    <col min="15369" max="15369" width="4.75" style="121" customWidth="1"/>
    <col min="15370" max="15370" width="7.5" style="121" customWidth="1"/>
    <col min="15371" max="15371" width="5.125" style="121" customWidth="1"/>
    <col min="15372" max="15372" width="12.25" style="121" customWidth="1"/>
    <col min="15373" max="15616" width="9" style="121"/>
    <col min="15617" max="15617" width="14.375" style="121" customWidth="1"/>
    <col min="15618" max="15618" width="7.625" style="121" customWidth="1"/>
    <col min="15619" max="15619" width="4.375" style="121" customWidth="1"/>
    <col min="15620" max="15620" width="7.625" style="121" customWidth="1"/>
    <col min="15621" max="15621" width="4.375" style="121" customWidth="1"/>
    <col min="15622" max="15622" width="7.5" style="121" customWidth="1"/>
    <col min="15623" max="15623" width="5.25" style="121" customWidth="1"/>
    <col min="15624" max="15624" width="7.5" style="121" customWidth="1"/>
    <col min="15625" max="15625" width="4.75" style="121" customWidth="1"/>
    <col min="15626" max="15626" width="7.5" style="121" customWidth="1"/>
    <col min="15627" max="15627" width="5.125" style="121" customWidth="1"/>
    <col min="15628" max="15628" width="12.25" style="121" customWidth="1"/>
    <col min="15629" max="15872" width="9" style="121"/>
    <col min="15873" max="15873" width="14.375" style="121" customWidth="1"/>
    <col min="15874" max="15874" width="7.625" style="121" customWidth="1"/>
    <col min="15875" max="15875" width="4.375" style="121" customWidth="1"/>
    <col min="15876" max="15876" width="7.625" style="121" customWidth="1"/>
    <col min="15877" max="15877" width="4.375" style="121" customWidth="1"/>
    <col min="15878" max="15878" width="7.5" style="121" customWidth="1"/>
    <col min="15879" max="15879" width="5.25" style="121" customWidth="1"/>
    <col min="15880" max="15880" width="7.5" style="121" customWidth="1"/>
    <col min="15881" max="15881" width="4.75" style="121" customWidth="1"/>
    <col min="15882" max="15882" width="7.5" style="121" customWidth="1"/>
    <col min="15883" max="15883" width="5.125" style="121" customWidth="1"/>
    <col min="15884" max="15884" width="12.25" style="121" customWidth="1"/>
    <col min="15885" max="16128" width="9" style="121"/>
    <col min="16129" max="16129" width="14.375" style="121" customWidth="1"/>
    <col min="16130" max="16130" width="7.625" style="121" customWidth="1"/>
    <col min="16131" max="16131" width="4.375" style="121" customWidth="1"/>
    <col min="16132" max="16132" width="7.625" style="121" customWidth="1"/>
    <col min="16133" max="16133" width="4.375" style="121" customWidth="1"/>
    <col min="16134" max="16134" width="7.5" style="121" customWidth="1"/>
    <col min="16135" max="16135" width="5.25" style="121" customWidth="1"/>
    <col min="16136" max="16136" width="7.5" style="121" customWidth="1"/>
    <col min="16137" max="16137" width="4.75" style="121" customWidth="1"/>
    <col min="16138" max="16138" width="7.5" style="121" customWidth="1"/>
    <col min="16139" max="16139" width="5.125" style="121" customWidth="1"/>
    <col min="16140" max="16140" width="12.25" style="121" customWidth="1"/>
    <col min="16141" max="16384" width="9" style="121"/>
  </cols>
  <sheetData>
    <row r="1" spans="1:12" ht="18.75" customHeight="1" x14ac:dyDescent="0.4">
      <c r="A1" s="148" t="s">
        <v>220</v>
      </c>
      <c r="C1" s="153"/>
      <c r="D1" s="153"/>
      <c r="F1" s="153" t="s">
        <v>186</v>
      </c>
      <c r="L1" s="123" t="s">
        <v>219</v>
      </c>
    </row>
    <row r="2" spans="1:12" ht="27" customHeight="1" x14ac:dyDescent="0.4">
      <c r="A2" s="145" t="s">
        <v>202</v>
      </c>
      <c r="B2" s="145"/>
      <c r="C2" s="145" t="s">
        <v>183</v>
      </c>
      <c r="D2" s="145"/>
      <c r="E2" s="145"/>
      <c r="F2" s="145" t="s">
        <v>218</v>
      </c>
      <c r="G2" s="145"/>
      <c r="H2" s="145"/>
      <c r="I2" s="145"/>
      <c r="J2" s="145" t="s">
        <v>217</v>
      </c>
      <c r="K2" s="145"/>
      <c r="L2" s="145" t="s">
        <v>216</v>
      </c>
    </row>
    <row r="3" spans="1:12" ht="27" customHeight="1" x14ac:dyDescent="0.4">
      <c r="A3" s="145"/>
      <c r="B3" s="145"/>
      <c r="C3" s="145"/>
      <c r="D3" s="145"/>
      <c r="E3" s="145"/>
      <c r="F3" s="145" t="s">
        <v>215</v>
      </c>
      <c r="G3" s="145"/>
      <c r="H3" s="152" t="s">
        <v>214</v>
      </c>
      <c r="I3" s="152"/>
      <c r="J3" s="145"/>
      <c r="K3" s="145"/>
      <c r="L3" s="145"/>
    </row>
    <row r="4" spans="1:12" ht="27" customHeight="1" x14ac:dyDescent="0.4">
      <c r="A4" s="151" t="s">
        <v>213</v>
      </c>
      <c r="B4" s="151"/>
      <c r="C4" s="145" t="s">
        <v>212</v>
      </c>
      <c r="D4" s="145"/>
      <c r="E4" s="145"/>
      <c r="F4" s="150">
        <v>2446</v>
      </c>
      <c r="G4" s="150"/>
      <c r="H4" s="150">
        <v>1365</v>
      </c>
      <c r="I4" s="150"/>
      <c r="J4" s="145" t="s">
        <v>211</v>
      </c>
      <c r="K4" s="145"/>
      <c r="L4" s="132" t="s">
        <v>210</v>
      </c>
    </row>
    <row r="5" spans="1:12" ht="27" customHeight="1" x14ac:dyDescent="0.4">
      <c r="A5" s="151" t="s">
        <v>209</v>
      </c>
      <c r="B5" s="151"/>
      <c r="C5" s="145" t="s">
        <v>208</v>
      </c>
      <c r="D5" s="145"/>
      <c r="E5" s="145"/>
      <c r="F5" s="150">
        <v>3489</v>
      </c>
      <c r="G5" s="150"/>
      <c r="H5" s="149" t="s">
        <v>207</v>
      </c>
      <c r="I5" s="149"/>
      <c r="J5" s="145" t="s">
        <v>206</v>
      </c>
      <c r="K5" s="145"/>
      <c r="L5" s="132" t="s">
        <v>205</v>
      </c>
    </row>
    <row r="6" spans="1:12" ht="18.75" customHeight="1" x14ac:dyDescent="0.4">
      <c r="L6" s="123" t="s">
        <v>204</v>
      </c>
    </row>
    <row r="7" spans="1:12" ht="18.75" customHeight="1" x14ac:dyDescent="0.4"/>
    <row r="8" spans="1:12" ht="18.75" customHeight="1" x14ac:dyDescent="0.4">
      <c r="A8" s="148" t="s">
        <v>203</v>
      </c>
      <c r="E8" s="147"/>
      <c r="F8" s="147" t="s">
        <v>186</v>
      </c>
      <c r="G8" s="147"/>
      <c r="H8" s="147"/>
      <c r="L8" s="123"/>
    </row>
    <row r="9" spans="1:12" ht="27" customHeight="1" x14ac:dyDescent="0.4">
      <c r="A9" s="145" t="s">
        <v>202</v>
      </c>
      <c r="B9" s="145" t="s">
        <v>201</v>
      </c>
      <c r="C9" s="145"/>
      <c r="D9" s="145"/>
      <c r="E9" s="145"/>
      <c r="F9" s="145" t="s">
        <v>200</v>
      </c>
      <c r="G9" s="145"/>
      <c r="H9" s="145"/>
      <c r="I9" s="145"/>
      <c r="J9" s="145"/>
      <c r="K9" s="145"/>
      <c r="L9" s="146" t="s">
        <v>199</v>
      </c>
    </row>
    <row r="10" spans="1:12" ht="27" customHeight="1" x14ac:dyDescent="0.4">
      <c r="A10" s="145"/>
      <c r="B10" s="145" t="s">
        <v>198</v>
      </c>
      <c r="C10" s="145"/>
      <c r="D10" s="145" t="s">
        <v>197</v>
      </c>
      <c r="E10" s="145"/>
      <c r="F10" s="145" t="s">
        <v>196</v>
      </c>
      <c r="G10" s="145"/>
      <c r="H10" s="145" t="s">
        <v>195</v>
      </c>
      <c r="I10" s="145"/>
      <c r="J10" s="145" t="s">
        <v>194</v>
      </c>
      <c r="K10" s="145"/>
      <c r="L10" s="144" t="s">
        <v>193</v>
      </c>
    </row>
    <row r="11" spans="1:12" ht="27" customHeight="1" x14ac:dyDescent="0.4">
      <c r="A11" s="141" t="s">
        <v>175</v>
      </c>
      <c r="B11" s="143">
        <v>13</v>
      </c>
      <c r="C11" s="142"/>
      <c r="D11" s="143">
        <v>5</v>
      </c>
      <c r="E11" s="142"/>
      <c r="F11" s="136">
        <v>161</v>
      </c>
      <c r="G11" s="137">
        <v>20</v>
      </c>
      <c r="H11" s="138">
        <v>145</v>
      </c>
      <c r="I11" s="137">
        <v>1</v>
      </c>
      <c r="J11" s="136">
        <v>306</v>
      </c>
      <c r="K11" s="135">
        <v>21</v>
      </c>
      <c r="L11" s="132">
        <v>41</v>
      </c>
    </row>
    <row r="12" spans="1:12" ht="27" customHeight="1" x14ac:dyDescent="0.4">
      <c r="A12" s="141" t="s">
        <v>172</v>
      </c>
      <c r="B12" s="143">
        <v>17</v>
      </c>
      <c r="C12" s="142"/>
      <c r="D12" s="143">
        <v>2</v>
      </c>
      <c r="E12" s="142"/>
      <c r="F12" s="136">
        <v>199</v>
      </c>
      <c r="G12" s="137">
        <v>7</v>
      </c>
      <c r="H12" s="138">
        <v>168</v>
      </c>
      <c r="I12" s="137">
        <v>2</v>
      </c>
      <c r="J12" s="136">
        <v>367</v>
      </c>
      <c r="K12" s="135">
        <v>9</v>
      </c>
      <c r="L12" s="132">
        <v>35</v>
      </c>
    </row>
    <row r="13" spans="1:12" ht="27" customHeight="1" x14ac:dyDescent="0.4">
      <c r="A13" s="141" t="s">
        <v>168</v>
      </c>
      <c r="B13" s="143">
        <v>14</v>
      </c>
      <c r="C13" s="142"/>
      <c r="D13" s="143">
        <v>4</v>
      </c>
      <c r="E13" s="142"/>
      <c r="F13" s="136">
        <v>148</v>
      </c>
      <c r="G13" s="137">
        <v>14</v>
      </c>
      <c r="H13" s="138">
        <v>145</v>
      </c>
      <c r="I13" s="137">
        <v>4</v>
      </c>
      <c r="J13" s="136">
        <v>293</v>
      </c>
      <c r="K13" s="135">
        <v>18</v>
      </c>
      <c r="L13" s="132">
        <v>38</v>
      </c>
    </row>
    <row r="14" spans="1:12" ht="27" customHeight="1" x14ac:dyDescent="0.4">
      <c r="A14" s="141" t="s">
        <v>165</v>
      </c>
      <c r="B14" s="143">
        <v>19</v>
      </c>
      <c r="C14" s="142"/>
      <c r="D14" s="143">
        <v>5</v>
      </c>
      <c r="E14" s="142"/>
      <c r="F14" s="136">
        <v>209</v>
      </c>
      <c r="G14" s="137">
        <v>11</v>
      </c>
      <c r="H14" s="138">
        <v>254</v>
      </c>
      <c r="I14" s="137">
        <v>6</v>
      </c>
      <c r="J14" s="136">
        <v>463</v>
      </c>
      <c r="K14" s="135">
        <v>17</v>
      </c>
      <c r="L14" s="132">
        <v>37</v>
      </c>
    </row>
    <row r="15" spans="1:12" ht="27" customHeight="1" x14ac:dyDescent="0.4">
      <c r="A15" s="141" t="s">
        <v>162</v>
      </c>
      <c r="B15" s="143">
        <v>15</v>
      </c>
      <c r="C15" s="142"/>
      <c r="D15" s="143">
        <v>4</v>
      </c>
      <c r="E15" s="142"/>
      <c r="F15" s="136">
        <v>182</v>
      </c>
      <c r="G15" s="137">
        <v>20</v>
      </c>
      <c r="H15" s="138">
        <v>164</v>
      </c>
      <c r="I15" s="137">
        <v>5</v>
      </c>
      <c r="J15" s="136">
        <v>346</v>
      </c>
      <c r="K15" s="135">
        <v>25</v>
      </c>
      <c r="L15" s="132">
        <v>38</v>
      </c>
    </row>
    <row r="16" spans="1:12" ht="27" customHeight="1" x14ac:dyDescent="0.4">
      <c r="A16" s="141" t="s">
        <v>160</v>
      </c>
      <c r="B16" s="143">
        <v>9</v>
      </c>
      <c r="C16" s="142"/>
      <c r="D16" s="143">
        <v>3</v>
      </c>
      <c r="E16" s="142"/>
      <c r="F16" s="136">
        <v>87</v>
      </c>
      <c r="G16" s="137">
        <v>6</v>
      </c>
      <c r="H16" s="138">
        <v>115</v>
      </c>
      <c r="I16" s="137">
        <v>4</v>
      </c>
      <c r="J16" s="136">
        <v>202</v>
      </c>
      <c r="K16" s="135">
        <v>10</v>
      </c>
      <c r="L16" s="132">
        <v>28</v>
      </c>
    </row>
    <row r="17" spans="1:12" ht="27" customHeight="1" x14ac:dyDescent="0.4">
      <c r="A17" s="141" t="s">
        <v>156</v>
      </c>
      <c r="B17" s="143">
        <v>15</v>
      </c>
      <c r="C17" s="142"/>
      <c r="D17" s="143">
        <v>5</v>
      </c>
      <c r="E17" s="142"/>
      <c r="F17" s="136">
        <v>175</v>
      </c>
      <c r="G17" s="137">
        <v>11</v>
      </c>
      <c r="H17" s="138">
        <v>192</v>
      </c>
      <c r="I17" s="137">
        <v>4</v>
      </c>
      <c r="J17" s="136">
        <v>367</v>
      </c>
      <c r="K17" s="135">
        <v>15</v>
      </c>
      <c r="L17" s="132">
        <v>33</v>
      </c>
    </row>
    <row r="18" spans="1:12" ht="27" customHeight="1" x14ac:dyDescent="0.4">
      <c r="A18" s="141" t="s">
        <v>153</v>
      </c>
      <c r="B18" s="143">
        <v>7</v>
      </c>
      <c r="C18" s="142"/>
      <c r="D18" s="143">
        <v>3</v>
      </c>
      <c r="E18" s="142"/>
      <c r="F18" s="136">
        <v>100</v>
      </c>
      <c r="G18" s="137">
        <v>7</v>
      </c>
      <c r="H18" s="138">
        <v>91</v>
      </c>
      <c r="I18" s="137">
        <v>5</v>
      </c>
      <c r="J18" s="136">
        <v>191</v>
      </c>
      <c r="K18" s="135">
        <v>12</v>
      </c>
      <c r="L18" s="132">
        <v>20</v>
      </c>
    </row>
    <row r="19" spans="1:12" ht="27" customHeight="1" x14ac:dyDescent="0.4">
      <c r="A19" s="141" t="s">
        <v>149</v>
      </c>
      <c r="B19" s="143">
        <v>16</v>
      </c>
      <c r="C19" s="142"/>
      <c r="D19" s="143">
        <v>7</v>
      </c>
      <c r="E19" s="142"/>
      <c r="F19" s="136">
        <v>197</v>
      </c>
      <c r="G19" s="137">
        <v>25</v>
      </c>
      <c r="H19" s="138">
        <v>217</v>
      </c>
      <c r="I19" s="137">
        <v>10</v>
      </c>
      <c r="J19" s="136">
        <v>414</v>
      </c>
      <c r="K19" s="135">
        <v>35</v>
      </c>
      <c r="L19" s="132">
        <v>38</v>
      </c>
    </row>
    <row r="20" spans="1:12" ht="27" customHeight="1" x14ac:dyDescent="0.4">
      <c r="A20" s="141" t="s">
        <v>145</v>
      </c>
      <c r="B20" s="143">
        <v>26</v>
      </c>
      <c r="C20" s="142"/>
      <c r="D20" s="143">
        <v>4</v>
      </c>
      <c r="E20" s="142"/>
      <c r="F20" s="136">
        <v>332</v>
      </c>
      <c r="G20" s="137">
        <v>14</v>
      </c>
      <c r="H20" s="138">
        <v>292</v>
      </c>
      <c r="I20" s="137">
        <v>5</v>
      </c>
      <c r="J20" s="136">
        <v>624</v>
      </c>
      <c r="K20" s="135">
        <v>19</v>
      </c>
      <c r="L20" s="132">
        <v>47</v>
      </c>
    </row>
    <row r="21" spans="1:12" ht="27" customHeight="1" x14ac:dyDescent="0.4">
      <c r="A21" s="141" t="s">
        <v>143</v>
      </c>
      <c r="B21" s="143">
        <v>12</v>
      </c>
      <c r="C21" s="142"/>
      <c r="D21" s="143">
        <v>3</v>
      </c>
      <c r="E21" s="142"/>
      <c r="F21" s="136">
        <v>156</v>
      </c>
      <c r="G21" s="137">
        <v>12</v>
      </c>
      <c r="H21" s="138">
        <v>127</v>
      </c>
      <c r="I21" s="137">
        <v>4</v>
      </c>
      <c r="J21" s="136">
        <v>283</v>
      </c>
      <c r="K21" s="135">
        <v>16</v>
      </c>
      <c r="L21" s="132">
        <v>26</v>
      </c>
    </row>
    <row r="22" spans="1:12" ht="27" customHeight="1" x14ac:dyDescent="0.4">
      <c r="A22" s="132" t="s">
        <v>192</v>
      </c>
      <c r="B22" s="131">
        <f>SUM(B11:C21)</f>
        <v>163</v>
      </c>
      <c r="C22" s="130"/>
      <c r="D22" s="131">
        <f>SUM(D11:E21)</f>
        <v>45</v>
      </c>
      <c r="E22" s="130"/>
      <c r="F22" s="134">
        <f>SUM(F11:F21)</f>
        <v>1946</v>
      </c>
      <c r="G22" s="127">
        <f>SUM(G11:G21)</f>
        <v>147</v>
      </c>
      <c r="H22" s="134">
        <f>SUM(H11:H21)</f>
        <v>1910</v>
      </c>
      <c r="I22" s="127">
        <f>SUM(I11:I21)</f>
        <v>50</v>
      </c>
      <c r="J22" s="128">
        <f>F22+H22</f>
        <v>3856</v>
      </c>
      <c r="K22" s="127">
        <f>G22+I22</f>
        <v>197</v>
      </c>
      <c r="L22" s="133">
        <f>SUM(L11:L21)</f>
        <v>381</v>
      </c>
    </row>
    <row r="23" spans="1:12" ht="27" customHeight="1" x14ac:dyDescent="0.4">
      <c r="A23" s="141" t="s">
        <v>139</v>
      </c>
      <c r="B23" s="143">
        <v>11</v>
      </c>
      <c r="C23" s="142"/>
      <c r="D23" s="143">
        <v>4</v>
      </c>
      <c r="E23" s="142"/>
      <c r="F23" s="136">
        <v>196</v>
      </c>
      <c r="G23" s="137">
        <v>16</v>
      </c>
      <c r="H23" s="138">
        <v>167</v>
      </c>
      <c r="I23" s="137">
        <v>5</v>
      </c>
      <c r="J23" s="136">
        <v>363</v>
      </c>
      <c r="K23" s="135">
        <v>21</v>
      </c>
      <c r="L23" s="132">
        <v>31</v>
      </c>
    </row>
    <row r="24" spans="1:12" ht="27" customHeight="1" x14ac:dyDescent="0.4">
      <c r="A24" s="141" t="s">
        <v>135</v>
      </c>
      <c r="B24" s="143">
        <v>10</v>
      </c>
      <c r="C24" s="142"/>
      <c r="D24" s="143">
        <v>6</v>
      </c>
      <c r="E24" s="142"/>
      <c r="F24" s="136">
        <v>169</v>
      </c>
      <c r="G24" s="137">
        <v>19</v>
      </c>
      <c r="H24" s="138">
        <v>159</v>
      </c>
      <c r="I24" s="137">
        <v>6</v>
      </c>
      <c r="J24" s="136">
        <v>328</v>
      </c>
      <c r="K24" s="135">
        <v>25</v>
      </c>
      <c r="L24" s="132">
        <v>35</v>
      </c>
    </row>
    <row r="25" spans="1:12" ht="27" customHeight="1" x14ac:dyDescent="0.4">
      <c r="A25" s="141" t="s">
        <v>131</v>
      </c>
      <c r="B25" s="143">
        <v>9</v>
      </c>
      <c r="C25" s="142"/>
      <c r="D25" s="143">
        <v>2</v>
      </c>
      <c r="E25" s="142"/>
      <c r="F25" s="136">
        <v>171</v>
      </c>
      <c r="G25" s="137">
        <v>4</v>
      </c>
      <c r="H25" s="138">
        <v>128</v>
      </c>
      <c r="I25" s="137">
        <v>2</v>
      </c>
      <c r="J25" s="136">
        <v>299</v>
      </c>
      <c r="K25" s="135">
        <v>6</v>
      </c>
      <c r="L25" s="132">
        <v>33</v>
      </c>
    </row>
    <row r="26" spans="1:12" ht="27" customHeight="1" x14ac:dyDescent="0.4">
      <c r="A26" s="141" t="s">
        <v>126</v>
      </c>
      <c r="B26" s="140">
        <v>15</v>
      </c>
      <c r="C26" s="139"/>
      <c r="D26" s="140">
        <v>8</v>
      </c>
      <c r="E26" s="139"/>
      <c r="F26" s="136">
        <v>250</v>
      </c>
      <c r="G26" s="137">
        <v>29</v>
      </c>
      <c r="H26" s="138">
        <v>250</v>
      </c>
      <c r="I26" s="137">
        <v>7</v>
      </c>
      <c r="J26" s="136">
        <v>500</v>
      </c>
      <c r="K26" s="135">
        <v>36</v>
      </c>
      <c r="L26" s="132">
        <v>45</v>
      </c>
    </row>
    <row r="27" spans="1:12" ht="27" customHeight="1" x14ac:dyDescent="0.4">
      <c r="A27" s="141" t="s">
        <v>121</v>
      </c>
      <c r="B27" s="140">
        <v>14</v>
      </c>
      <c r="C27" s="139"/>
      <c r="D27" s="140">
        <v>5</v>
      </c>
      <c r="E27" s="139"/>
      <c r="F27" s="136">
        <v>219</v>
      </c>
      <c r="G27" s="137">
        <v>10</v>
      </c>
      <c r="H27" s="138">
        <v>220</v>
      </c>
      <c r="I27" s="137">
        <v>6</v>
      </c>
      <c r="J27" s="136">
        <v>439</v>
      </c>
      <c r="K27" s="135">
        <v>16</v>
      </c>
      <c r="L27" s="132">
        <v>39</v>
      </c>
    </row>
    <row r="28" spans="1:12" ht="27" customHeight="1" x14ac:dyDescent="0.4">
      <c r="A28" s="132" t="s">
        <v>192</v>
      </c>
      <c r="B28" s="131">
        <f>SUM(B23:C27)</f>
        <v>59</v>
      </c>
      <c r="C28" s="130"/>
      <c r="D28" s="131">
        <f>SUM(D23:E27)</f>
        <v>25</v>
      </c>
      <c r="E28" s="130"/>
      <c r="F28" s="134">
        <f>SUM(F23:F27)</f>
        <v>1005</v>
      </c>
      <c r="G28" s="127">
        <f>SUM(G23:G27)</f>
        <v>78</v>
      </c>
      <c r="H28" s="134">
        <f>SUM(H23:H27)</f>
        <v>924</v>
      </c>
      <c r="I28" s="127">
        <f>SUM(I23:I27)</f>
        <v>26</v>
      </c>
      <c r="J28" s="128">
        <f>F28+H28</f>
        <v>1929</v>
      </c>
      <c r="K28" s="127">
        <f>G28+I28</f>
        <v>104</v>
      </c>
      <c r="L28" s="133">
        <f>SUM(L23:L27)</f>
        <v>183</v>
      </c>
    </row>
    <row r="29" spans="1:12" ht="27" customHeight="1" x14ac:dyDescent="0.4">
      <c r="A29" s="132" t="s">
        <v>191</v>
      </c>
      <c r="B29" s="131">
        <f>B22+B28</f>
        <v>222</v>
      </c>
      <c r="C29" s="130"/>
      <c r="D29" s="131">
        <f>D22+D28</f>
        <v>70</v>
      </c>
      <c r="E29" s="130"/>
      <c r="F29" s="129">
        <f>F22+F28</f>
        <v>2951</v>
      </c>
      <c r="G29" s="127">
        <f>G22+G28</f>
        <v>225</v>
      </c>
      <c r="H29" s="129">
        <f>H22+H28</f>
        <v>2834</v>
      </c>
      <c r="I29" s="127">
        <f>I22+I28</f>
        <v>76</v>
      </c>
      <c r="J29" s="128">
        <f>F29+H29</f>
        <v>5785</v>
      </c>
      <c r="K29" s="127">
        <f>G29+I29</f>
        <v>301</v>
      </c>
      <c r="L29" s="126">
        <f>L22+L28</f>
        <v>564</v>
      </c>
    </row>
    <row r="30" spans="1:12" ht="18.75" customHeight="1" x14ac:dyDescent="0.4">
      <c r="A30" s="124" t="s">
        <v>190</v>
      </c>
      <c r="J30" s="125" t="s">
        <v>189</v>
      </c>
      <c r="K30" s="125"/>
      <c r="L30" s="125"/>
    </row>
    <row r="31" spans="1:12" ht="18.75" customHeight="1" x14ac:dyDescent="0.4">
      <c r="A31" s="124"/>
      <c r="J31" s="123"/>
      <c r="K31" s="123"/>
      <c r="L31" s="123"/>
    </row>
    <row r="32" spans="1:12" ht="18.75" customHeight="1" x14ac:dyDescent="0.4">
      <c r="A32" s="124"/>
      <c r="J32" s="123"/>
      <c r="K32" s="123"/>
      <c r="L32" s="123"/>
    </row>
    <row r="33" spans="1:12" ht="27" customHeight="1" x14ac:dyDescent="0.1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</sheetData>
  <mergeCells count="65">
    <mergeCell ref="A2:B3"/>
    <mergeCell ref="C2:E3"/>
    <mergeCell ref="F2:I2"/>
    <mergeCell ref="J2:K3"/>
    <mergeCell ref="L2:L3"/>
    <mergeCell ref="F3:G3"/>
    <mergeCell ref="H3:I3"/>
    <mergeCell ref="A4:B4"/>
    <mergeCell ref="C4:E4"/>
    <mergeCell ref="F4:G4"/>
    <mergeCell ref="H4:I4"/>
    <mergeCell ref="J4:K4"/>
    <mergeCell ref="A5:B5"/>
    <mergeCell ref="C5:E5"/>
    <mergeCell ref="F5:G5"/>
    <mergeCell ref="H5:I5"/>
    <mergeCell ref="J5:K5"/>
    <mergeCell ref="A9:A10"/>
    <mergeCell ref="B9:E9"/>
    <mergeCell ref="F9:K9"/>
    <mergeCell ref="B10:C10"/>
    <mergeCell ref="D10:E10"/>
    <mergeCell ref="F10:G10"/>
    <mergeCell ref="H10:I10"/>
    <mergeCell ref="J10:K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9:C29"/>
    <mergeCell ref="D29:E29"/>
    <mergeCell ref="J30:L30"/>
    <mergeCell ref="A33:L33"/>
    <mergeCell ref="B26:C26"/>
    <mergeCell ref="D26:E26"/>
    <mergeCell ref="B27:C27"/>
    <mergeCell ref="D27:E27"/>
    <mergeCell ref="B28:C28"/>
    <mergeCell ref="D28:E28"/>
  </mergeCells>
  <phoneticPr fontId="3"/>
  <printOptions horizontalCentered="1"/>
  <pageMargins left="0.9055118110236221" right="0.70866141732283472" top="0.70866141732283472" bottom="0.31496062992125984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P39"/>
  <sheetViews>
    <sheetView view="pageBreakPreview" zoomScaleNormal="100" zoomScaleSheetLayoutView="100" workbookViewId="0"/>
  </sheetViews>
  <sheetFormatPr defaultRowHeight="13.5" x14ac:dyDescent="0.4"/>
  <cols>
    <col min="1" max="1" width="11.125" style="154" customWidth="1"/>
    <col min="2" max="2" width="4.875" style="154" customWidth="1"/>
    <col min="3" max="3" width="8.75" style="154" hidden="1" customWidth="1"/>
    <col min="4" max="4" width="5.75" style="154" hidden="1" customWidth="1"/>
    <col min="5" max="5" width="8.75" style="154" customWidth="1"/>
    <col min="6" max="6" width="5.75" style="154" customWidth="1"/>
    <col min="7" max="7" width="8.75" style="154" customWidth="1"/>
    <col min="8" max="8" width="5.75" style="154" customWidth="1"/>
    <col min="9" max="9" width="8.75" style="154" customWidth="1"/>
    <col min="10" max="10" width="5.75" style="154" customWidth="1"/>
    <col min="11" max="11" width="8.75" style="154" customWidth="1"/>
    <col min="12" max="12" width="5.75" style="154" customWidth="1"/>
    <col min="13" max="13" width="8.75" style="154" customWidth="1"/>
    <col min="14" max="14" width="5.75" style="154" customWidth="1"/>
    <col min="15" max="256" width="9" style="154"/>
    <col min="257" max="257" width="11.125" style="154" customWidth="1"/>
    <col min="258" max="258" width="4.875" style="154" customWidth="1"/>
    <col min="259" max="260" width="0" style="154" hidden="1" customWidth="1"/>
    <col min="261" max="261" width="8.75" style="154" customWidth="1"/>
    <col min="262" max="262" width="5.75" style="154" customWidth="1"/>
    <col min="263" max="263" width="8.75" style="154" customWidth="1"/>
    <col min="264" max="264" width="5.75" style="154" customWidth="1"/>
    <col min="265" max="265" width="8.75" style="154" customWidth="1"/>
    <col min="266" max="266" width="5.75" style="154" customWidth="1"/>
    <col min="267" max="267" width="8.75" style="154" customWidth="1"/>
    <col min="268" max="268" width="5.75" style="154" customWidth="1"/>
    <col min="269" max="269" width="8.75" style="154" customWidth="1"/>
    <col min="270" max="270" width="5.75" style="154" customWidth="1"/>
    <col min="271" max="512" width="9" style="154"/>
    <col min="513" max="513" width="11.125" style="154" customWidth="1"/>
    <col min="514" max="514" width="4.875" style="154" customWidth="1"/>
    <col min="515" max="516" width="0" style="154" hidden="1" customWidth="1"/>
    <col min="517" max="517" width="8.75" style="154" customWidth="1"/>
    <col min="518" max="518" width="5.75" style="154" customWidth="1"/>
    <col min="519" max="519" width="8.75" style="154" customWidth="1"/>
    <col min="520" max="520" width="5.75" style="154" customWidth="1"/>
    <col min="521" max="521" width="8.75" style="154" customWidth="1"/>
    <col min="522" max="522" width="5.75" style="154" customWidth="1"/>
    <col min="523" max="523" width="8.75" style="154" customWidth="1"/>
    <col min="524" max="524" width="5.75" style="154" customWidth="1"/>
    <col min="525" max="525" width="8.75" style="154" customWidth="1"/>
    <col min="526" max="526" width="5.75" style="154" customWidth="1"/>
    <col min="527" max="768" width="9" style="154"/>
    <col min="769" max="769" width="11.125" style="154" customWidth="1"/>
    <col min="770" max="770" width="4.875" style="154" customWidth="1"/>
    <col min="771" max="772" width="0" style="154" hidden="1" customWidth="1"/>
    <col min="773" max="773" width="8.75" style="154" customWidth="1"/>
    <col min="774" max="774" width="5.75" style="154" customWidth="1"/>
    <col min="775" max="775" width="8.75" style="154" customWidth="1"/>
    <col min="776" max="776" width="5.75" style="154" customWidth="1"/>
    <col min="777" max="777" width="8.75" style="154" customWidth="1"/>
    <col min="778" max="778" width="5.75" style="154" customWidth="1"/>
    <col min="779" max="779" width="8.75" style="154" customWidth="1"/>
    <col min="780" max="780" width="5.75" style="154" customWidth="1"/>
    <col min="781" max="781" width="8.75" style="154" customWidth="1"/>
    <col min="782" max="782" width="5.75" style="154" customWidth="1"/>
    <col min="783" max="1024" width="9" style="154"/>
    <col min="1025" max="1025" width="11.125" style="154" customWidth="1"/>
    <col min="1026" max="1026" width="4.875" style="154" customWidth="1"/>
    <col min="1027" max="1028" width="0" style="154" hidden="1" customWidth="1"/>
    <col min="1029" max="1029" width="8.75" style="154" customWidth="1"/>
    <col min="1030" max="1030" width="5.75" style="154" customWidth="1"/>
    <col min="1031" max="1031" width="8.75" style="154" customWidth="1"/>
    <col min="1032" max="1032" width="5.75" style="154" customWidth="1"/>
    <col min="1033" max="1033" width="8.75" style="154" customWidth="1"/>
    <col min="1034" max="1034" width="5.75" style="154" customWidth="1"/>
    <col min="1035" max="1035" width="8.75" style="154" customWidth="1"/>
    <col min="1036" max="1036" width="5.75" style="154" customWidth="1"/>
    <col min="1037" max="1037" width="8.75" style="154" customWidth="1"/>
    <col min="1038" max="1038" width="5.75" style="154" customWidth="1"/>
    <col min="1039" max="1280" width="9" style="154"/>
    <col min="1281" max="1281" width="11.125" style="154" customWidth="1"/>
    <col min="1282" max="1282" width="4.875" style="154" customWidth="1"/>
    <col min="1283" max="1284" width="0" style="154" hidden="1" customWidth="1"/>
    <col min="1285" max="1285" width="8.75" style="154" customWidth="1"/>
    <col min="1286" max="1286" width="5.75" style="154" customWidth="1"/>
    <col min="1287" max="1287" width="8.75" style="154" customWidth="1"/>
    <col min="1288" max="1288" width="5.75" style="154" customWidth="1"/>
    <col min="1289" max="1289" width="8.75" style="154" customWidth="1"/>
    <col min="1290" max="1290" width="5.75" style="154" customWidth="1"/>
    <col min="1291" max="1291" width="8.75" style="154" customWidth="1"/>
    <col min="1292" max="1292" width="5.75" style="154" customWidth="1"/>
    <col min="1293" max="1293" width="8.75" style="154" customWidth="1"/>
    <col min="1294" max="1294" width="5.75" style="154" customWidth="1"/>
    <col min="1295" max="1536" width="9" style="154"/>
    <col min="1537" max="1537" width="11.125" style="154" customWidth="1"/>
    <col min="1538" max="1538" width="4.875" style="154" customWidth="1"/>
    <col min="1539" max="1540" width="0" style="154" hidden="1" customWidth="1"/>
    <col min="1541" max="1541" width="8.75" style="154" customWidth="1"/>
    <col min="1542" max="1542" width="5.75" style="154" customWidth="1"/>
    <col min="1543" max="1543" width="8.75" style="154" customWidth="1"/>
    <col min="1544" max="1544" width="5.75" style="154" customWidth="1"/>
    <col min="1545" max="1545" width="8.75" style="154" customWidth="1"/>
    <col min="1546" max="1546" width="5.75" style="154" customWidth="1"/>
    <col min="1547" max="1547" width="8.75" style="154" customWidth="1"/>
    <col min="1548" max="1548" width="5.75" style="154" customWidth="1"/>
    <col min="1549" max="1549" width="8.75" style="154" customWidth="1"/>
    <col min="1550" max="1550" width="5.75" style="154" customWidth="1"/>
    <col min="1551" max="1792" width="9" style="154"/>
    <col min="1793" max="1793" width="11.125" style="154" customWidth="1"/>
    <col min="1794" max="1794" width="4.875" style="154" customWidth="1"/>
    <col min="1795" max="1796" width="0" style="154" hidden="1" customWidth="1"/>
    <col min="1797" max="1797" width="8.75" style="154" customWidth="1"/>
    <col min="1798" max="1798" width="5.75" style="154" customWidth="1"/>
    <col min="1799" max="1799" width="8.75" style="154" customWidth="1"/>
    <col min="1800" max="1800" width="5.75" style="154" customWidth="1"/>
    <col min="1801" max="1801" width="8.75" style="154" customWidth="1"/>
    <col min="1802" max="1802" width="5.75" style="154" customWidth="1"/>
    <col min="1803" max="1803" width="8.75" style="154" customWidth="1"/>
    <col min="1804" max="1804" width="5.75" style="154" customWidth="1"/>
    <col min="1805" max="1805" width="8.75" style="154" customWidth="1"/>
    <col min="1806" max="1806" width="5.75" style="154" customWidth="1"/>
    <col min="1807" max="2048" width="9" style="154"/>
    <col min="2049" max="2049" width="11.125" style="154" customWidth="1"/>
    <col min="2050" max="2050" width="4.875" style="154" customWidth="1"/>
    <col min="2051" max="2052" width="0" style="154" hidden="1" customWidth="1"/>
    <col min="2053" max="2053" width="8.75" style="154" customWidth="1"/>
    <col min="2054" max="2054" width="5.75" style="154" customWidth="1"/>
    <col min="2055" max="2055" width="8.75" style="154" customWidth="1"/>
    <col min="2056" max="2056" width="5.75" style="154" customWidth="1"/>
    <col min="2057" max="2057" width="8.75" style="154" customWidth="1"/>
    <col min="2058" max="2058" width="5.75" style="154" customWidth="1"/>
    <col min="2059" max="2059" width="8.75" style="154" customWidth="1"/>
    <col min="2060" max="2060" width="5.75" style="154" customWidth="1"/>
    <col min="2061" max="2061" width="8.75" style="154" customWidth="1"/>
    <col min="2062" max="2062" width="5.75" style="154" customWidth="1"/>
    <col min="2063" max="2304" width="9" style="154"/>
    <col min="2305" max="2305" width="11.125" style="154" customWidth="1"/>
    <col min="2306" max="2306" width="4.875" style="154" customWidth="1"/>
    <col min="2307" max="2308" width="0" style="154" hidden="1" customWidth="1"/>
    <col min="2309" max="2309" width="8.75" style="154" customWidth="1"/>
    <col min="2310" max="2310" width="5.75" style="154" customWidth="1"/>
    <col min="2311" max="2311" width="8.75" style="154" customWidth="1"/>
    <col min="2312" max="2312" width="5.75" style="154" customWidth="1"/>
    <col min="2313" max="2313" width="8.75" style="154" customWidth="1"/>
    <col min="2314" max="2314" width="5.75" style="154" customWidth="1"/>
    <col min="2315" max="2315" width="8.75" style="154" customWidth="1"/>
    <col min="2316" max="2316" width="5.75" style="154" customWidth="1"/>
    <col min="2317" max="2317" width="8.75" style="154" customWidth="1"/>
    <col min="2318" max="2318" width="5.75" style="154" customWidth="1"/>
    <col min="2319" max="2560" width="9" style="154"/>
    <col min="2561" max="2561" width="11.125" style="154" customWidth="1"/>
    <col min="2562" max="2562" width="4.875" style="154" customWidth="1"/>
    <col min="2563" max="2564" width="0" style="154" hidden="1" customWidth="1"/>
    <col min="2565" max="2565" width="8.75" style="154" customWidth="1"/>
    <col min="2566" max="2566" width="5.75" style="154" customWidth="1"/>
    <col min="2567" max="2567" width="8.75" style="154" customWidth="1"/>
    <col min="2568" max="2568" width="5.75" style="154" customWidth="1"/>
    <col min="2569" max="2569" width="8.75" style="154" customWidth="1"/>
    <col min="2570" max="2570" width="5.75" style="154" customWidth="1"/>
    <col min="2571" max="2571" width="8.75" style="154" customWidth="1"/>
    <col min="2572" max="2572" width="5.75" style="154" customWidth="1"/>
    <col min="2573" max="2573" width="8.75" style="154" customWidth="1"/>
    <col min="2574" max="2574" width="5.75" style="154" customWidth="1"/>
    <col min="2575" max="2816" width="9" style="154"/>
    <col min="2817" max="2817" width="11.125" style="154" customWidth="1"/>
    <col min="2818" max="2818" width="4.875" style="154" customWidth="1"/>
    <col min="2819" max="2820" width="0" style="154" hidden="1" customWidth="1"/>
    <col min="2821" max="2821" width="8.75" style="154" customWidth="1"/>
    <col min="2822" max="2822" width="5.75" style="154" customWidth="1"/>
    <col min="2823" max="2823" width="8.75" style="154" customWidth="1"/>
    <col min="2824" max="2824" width="5.75" style="154" customWidth="1"/>
    <col min="2825" max="2825" width="8.75" style="154" customWidth="1"/>
    <col min="2826" max="2826" width="5.75" style="154" customWidth="1"/>
    <col min="2827" max="2827" width="8.75" style="154" customWidth="1"/>
    <col min="2828" max="2828" width="5.75" style="154" customWidth="1"/>
    <col min="2829" max="2829" width="8.75" style="154" customWidth="1"/>
    <col min="2830" max="2830" width="5.75" style="154" customWidth="1"/>
    <col min="2831" max="3072" width="9" style="154"/>
    <col min="3073" max="3073" width="11.125" style="154" customWidth="1"/>
    <col min="3074" max="3074" width="4.875" style="154" customWidth="1"/>
    <col min="3075" max="3076" width="0" style="154" hidden="1" customWidth="1"/>
    <col min="3077" max="3077" width="8.75" style="154" customWidth="1"/>
    <col min="3078" max="3078" width="5.75" style="154" customWidth="1"/>
    <col min="3079" max="3079" width="8.75" style="154" customWidth="1"/>
    <col min="3080" max="3080" width="5.75" style="154" customWidth="1"/>
    <col min="3081" max="3081" width="8.75" style="154" customWidth="1"/>
    <col min="3082" max="3082" width="5.75" style="154" customWidth="1"/>
    <col min="3083" max="3083" width="8.75" style="154" customWidth="1"/>
    <col min="3084" max="3084" width="5.75" style="154" customWidth="1"/>
    <col min="3085" max="3085" width="8.75" style="154" customWidth="1"/>
    <col min="3086" max="3086" width="5.75" style="154" customWidth="1"/>
    <col min="3087" max="3328" width="9" style="154"/>
    <col min="3329" max="3329" width="11.125" style="154" customWidth="1"/>
    <col min="3330" max="3330" width="4.875" style="154" customWidth="1"/>
    <col min="3331" max="3332" width="0" style="154" hidden="1" customWidth="1"/>
    <col min="3333" max="3333" width="8.75" style="154" customWidth="1"/>
    <col min="3334" max="3334" width="5.75" style="154" customWidth="1"/>
    <col min="3335" max="3335" width="8.75" style="154" customWidth="1"/>
    <col min="3336" max="3336" width="5.75" style="154" customWidth="1"/>
    <col min="3337" max="3337" width="8.75" style="154" customWidth="1"/>
    <col min="3338" max="3338" width="5.75" style="154" customWidth="1"/>
    <col min="3339" max="3339" width="8.75" style="154" customWidth="1"/>
    <col min="3340" max="3340" width="5.75" style="154" customWidth="1"/>
    <col min="3341" max="3341" width="8.75" style="154" customWidth="1"/>
    <col min="3342" max="3342" width="5.75" style="154" customWidth="1"/>
    <col min="3343" max="3584" width="9" style="154"/>
    <col min="3585" max="3585" width="11.125" style="154" customWidth="1"/>
    <col min="3586" max="3586" width="4.875" style="154" customWidth="1"/>
    <col min="3587" max="3588" width="0" style="154" hidden="1" customWidth="1"/>
    <col min="3589" max="3589" width="8.75" style="154" customWidth="1"/>
    <col min="3590" max="3590" width="5.75" style="154" customWidth="1"/>
    <col min="3591" max="3591" width="8.75" style="154" customWidth="1"/>
    <col min="3592" max="3592" width="5.75" style="154" customWidth="1"/>
    <col min="3593" max="3593" width="8.75" style="154" customWidth="1"/>
    <col min="3594" max="3594" width="5.75" style="154" customWidth="1"/>
    <col min="3595" max="3595" width="8.75" style="154" customWidth="1"/>
    <col min="3596" max="3596" width="5.75" style="154" customWidth="1"/>
    <col min="3597" max="3597" width="8.75" style="154" customWidth="1"/>
    <col min="3598" max="3598" width="5.75" style="154" customWidth="1"/>
    <col min="3599" max="3840" width="9" style="154"/>
    <col min="3841" max="3841" width="11.125" style="154" customWidth="1"/>
    <col min="3842" max="3842" width="4.875" style="154" customWidth="1"/>
    <col min="3843" max="3844" width="0" style="154" hidden="1" customWidth="1"/>
    <col min="3845" max="3845" width="8.75" style="154" customWidth="1"/>
    <col min="3846" max="3846" width="5.75" style="154" customWidth="1"/>
    <col min="3847" max="3847" width="8.75" style="154" customWidth="1"/>
    <col min="3848" max="3848" width="5.75" style="154" customWidth="1"/>
    <col min="3849" max="3849" width="8.75" style="154" customWidth="1"/>
    <col min="3850" max="3850" width="5.75" style="154" customWidth="1"/>
    <col min="3851" max="3851" width="8.75" style="154" customWidth="1"/>
    <col min="3852" max="3852" width="5.75" style="154" customWidth="1"/>
    <col min="3853" max="3853" width="8.75" style="154" customWidth="1"/>
    <col min="3854" max="3854" width="5.75" style="154" customWidth="1"/>
    <col min="3855" max="4096" width="9" style="154"/>
    <col min="4097" max="4097" width="11.125" style="154" customWidth="1"/>
    <col min="4098" max="4098" width="4.875" style="154" customWidth="1"/>
    <col min="4099" max="4100" width="0" style="154" hidden="1" customWidth="1"/>
    <col min="4101" max="4101" width="8.75" style="154" customWidth="1"/>
    <col min="4102" max="4102" width="5.75" style="154" customWidth="1"/>
    <col min="4103" max="4103" width="8.75" style="154" customWidth="1"/>
    <col min="4104" max="4104" width="5.75" style="154" customWidth="1"/>
    <col min="4105" max="4105" width="8.75" style="154" customWidth="1"/>
    <col min="4106" max="4106" width="5.75" style="154" customWidth="1"/>
    <col min="4107" max="4107" width="8.75" style="154" customWidth="1"/>
    <col min="4108" max="4108" width="5.75" style="154" customWidth="1"/>
    <col min="4109" max="4109" width="8.75" style="154" customWidth="1"/>
    <col min="4110" max="4110" width="5.75" style="154" customWidth="1"/>
    <col min="4111" max="4352" width="9" style="154"/>
    <col min="4353" max="4353" width="11.125" style="154" customWidth="1"/>
    <col min="4354" max="4354" width="4.875" style="154" customWidth="1"/>
    <col min="4355" max="4356" width="0" style="154" hidden="1" customWidth="1"/>
    <col min="4357" max="4357" width="8.75" style="154" customWidth="1"/>
    <col min="4358" max="4358" width="5.75" style="154" customWidth="1"/>
    <col min="4359" max="4359" width="8.75" style="154" customWidth="1"/>
    <col min="4360" max="4360" width="5.75" style="154" customWidth="1"/>
    <col min="4361" max="4361" width="8.75" style="154" customWidth="1"/>
    <col min="4362" max="4362" width="5.75" style="154" customWidth="1"/>
    <col min="4363" max="4363" width="8.75" style="154" customWidth="1"/>
    <col min="4364" max="4364" width="5.75" style="154" customWidth="1"/>
    <col min="4365" max="4365" width="8.75" style="154" customWidth="1"/>
    <col min="4366" max="4366" width="5.75" style="154" customWidth="1"/>
    <col min="4367" max="4608" width="9" style="154"/>
    <col min="4609" max="4609" width="11.125" style="154" customWidth="1"/>
    <col min="4610" max="4610" width="4.875" style="154" customWidth="1"/>
    <col min="4611" max="4612" width="0" style="154" hidden="1" customWidth="1"/>
    <col min="4613" max="4613" width="8.75" style="154" customWidth="1"/>
    <col min="4614" max="4614" width="5.75" style="154" customWidth="1"/>
    <col min="4615" max="4615" width="8.75" style="154" customWidth="1"/>
    <col min="4616" max="4616" width="5.75" style="154" customWidth="1"/>
    <col min="4617" max="4617" width="8.75" style="154" customWidth="1"/>
    <col min="4618" max="4618" width="5.75" style="154" customWidth="1"/>
    <col min="4619" max="4619" width="8.75" style="154" customWidth="1"/>
    <col min="4620" max="4620" width="5.75" style="154" customWidth="1"/>
    <col min="4621" max="4621" width="8.75" style="154" customWidth="1"/>
    <col min="4622" max="4622" width="5.75" style="154" customWidth="1"/>
    <col min="4623" max="4864" width="9" style="154"/>
    <col min="4865" max="4865" width="11.125" style="154" customWidth="1"/>
    <col min="4866" max="4866" width="4.875" style="154" customWidth="1"/>
    <col min="4867" max="4868" width="0" style="154" hidden="1" customWidth="1"/>
    <col min="4869" max="4869" width="8.75" style="154" customWidth="1"/>
    <col min="4870" max="4870" width="5.75" style="154" customWidth="1"/>
    <col min="4871" max="4871" width="8.75" style="154" customWidth="1"/>
    <col min="4872" max="4872" width="5.75" style="154" customWidth="1"/>
    <col min="4873" max="4873" width="8.75" style="154" customWidth="1"/>
    <col min="4874" max="4874" width="5.75" style="154" customWidth="1"/>
    <col min="4875" max="4875" width="8.75" style="154" customWidth="1"/>
    <col min="4876" max="4876" width="5.75" style="154" customWidth="1"/>
    <col min="4877" max="4877" width="8.75" style="154" customWidth="1"/>
    <col min="4878" max="4878" width="5.75" style="154" customWidth="1"/>
    <col min="4879" max="5120" width="9" style="154"/>
    <col min="5121" max="5121" width="11.125" style="154" customWidth="1"/>
    <col min="5122" max="5122" width="4.875" style="154" customWidth="1"/>
    <col min="5123" max="5124" width="0" style="154" hidden="1" customWidth="1"/>
    <col min="5125" max="5125" width="8.75" style="154" customWidth="1"/>
    <col min="5126" max="5126" width="5.75" style="154" customWidth="1"/>
    <col min="5127" max="5127" width="8.75" style="154" customWidth="1"/>
    <col min="5128" max="5128" width="5.75" style="154" customWidth="1"/>
    <col min="5129" max="5129" width="8.75" style="154" customWidth="1"/>
    <col min="5130" max="5130" width="5.75" style="154" customWidth="1"/>
    <col min="5131" max="5131" width="8.75" style="154" customWidth="1"/>
    <col min="5132" max="5132" width="5.75" style="154" customWidth="1"/>
    <col min="5133" max="5133" width="8.75" style="154" customWidth="1"/>
    <col min="5134" max="5134" width="5.75" style="154" customWidth="1"/>
    <col min="5135" max="5376" width="9" style="154"/>
    <col min="5377" max="5377" width="11.125" style="154" customWidth="1"/>
    <col min="5378" max="5378" width="4.875" style="154" customWidth="1"/>
    <col min="5379" max="5380" width="0" style="154" hidden="1" customWidth="1"/>
    <col min="5381" max="5381" width="8.75" style="154" customWidth="1"/>
    <col min="5382" max="5382" width="5.75" style="154" customWidth="1"/>
    <col min="5383" max="5383" width="8.75" style="154" customWidth="1"/>
    <col min="5384" max="5384" width="5.75" style="154" customWidth="1"/>
    <col min="5385" max="5385" width="8.75" style="154" customWidth="1"/>
    <col min="5386" max="5386" width="5.75" style="154" customWidth="1"/>
    <col min="5387" max="5387" width="8.75" style="154" customWidth="1"/>
    <col min="5388" max="5388" width="5.75" style="154" customWidth="1"/>
    <col min="5389" max="5389" width="8.75" style="154" customWidth="1"/>
    <col min="5390" max="5390" width="5.75" style="154" customWidth="1"/>
    <col min="5391" max="5632" width="9" style="154"/>
    <col min="5633" max="5633" width="11.125" style="154" customWidth="1"/>
    <col min="5634" max="5634" width="4.875" style="154" customWidth="1"/>
    <col min="5635" max="5636" width="0" style="154" hidden="1" customWidth="1"/>
    <col min="5637" max="5637" width="8.75" style="154" customWidth="1"/>
    <col min="5638" max="5638" width="5.75" style="154" customWidth="1"/>
    <col min="5639" max="5639" width="8.75" style="154" customWidth="1"/>
    <col min="5640" max="5640" width="5.75" style="154" customWidth="1"/>
    <col min="5641" max="5641" width="8.75" style="154" customWidth="1"/>
    <col min="5642" max="5642" width="5.75" style="154" customWidth="1"/>
    <col min="5643" max="5643" width="8.75" style="154" customWidth="1"/>
    <col min="5644" max="5644" width="5.75" style="154" customWidth="1"/>
    <col min="5645" max="5645" width="8.75" style="154" customWidth="1"/>
    <col min="5646" max="5646" width="5.75" style="154" customWidth="1"/>
    <col min="5647" max="5888" width="9" style="154"/>
    <col min="5889" max="5889" width="11.125" style="154" customWidth="1"/>
    <col min="5890" max="5890" width="4.875" style="154" customWidth="1"/>
    <col min="5891" max="5892" width="0" style="154" hidden="1" customWidth="1"/>
    <col min="5893" max="5893" width="8.75" style="154" customWidth="1"/>
    <col min="5894" max="5894" width="5.75" style="154" customWidth="1"/>
    <col min="5895" max="5895" width="8.75" style="154" customWidth="1"/>
    <col min="5896" max="5896" width="5.75" style="154" customWidth="1"/>
    <col min="5897" max="5897" width="8.75" style="154" customWidth="1"/>
    <col min="5898" max="5898" width="5.75" style="154" customWidth="1"/>
    <col min="5899" max="5899" width="8.75" style="154" customWidth="1"/>
    <col min="5900" max="5900" width="5.75" style="154" customWidth="1"/>
    <col min="5901" max="5901" width="8.75" style="154" customWidth="1"/>
    <col min="5902" max="5902" width="5.75" style="154" customWidth="1"/>
    <col min="5903" max="6144" width="9" style="154"/>
    <col min="6145" max="6145" width="11.125" style="154" customWidth="1"/>
    <col min="6146" max="6146" width="4.875" style="154" customWidth="1"/>
    <col min="6147" max="6148" width="0" style="154" hidden="1" customWidth="1"/>
    <col min="6149" max="6149" width="8.75" style="154" customWidth="1"/>
    <col min="6150" max="6150" width="5.75" style="154" customWidth="1"/>
    <col min="6151" max="6151" width="8.75" style="154" customWidth="1"/>
    <col min="6152" max="6152" width="5.75" style="154" customWidth="1"/>
    <col min="6153" max="6153" width="8.75" style="154" customWidth="1"/>
    <col min="6154" max="6154" width="5.75" style="154" customWidth="1"/>
    <col min="6155" max="6155" width="8.75" style="154" customWidth="1"/>
    <col min="6156" max="6156" width="5.75" style="154" customWidth="1"/>
    <col min="6157" max="6157" width="8.75" style="154" customWidth="1"/>
    <col min="6158" max="6158" width="5.75" style="154" customWidth="1"/>
    <col min="6159" max="6400" width="9" style="154"/>
    <col min="6401" max="6401" width="11.125" style="154" customWidth="1"/>
    <col min="6402" max="6402" width="4.875" style="154" customWidth="1"/>
    <col min="6403" max="6404" width="0" style="154" hidden="1" customWidth="1"/>
    <col min="6405" max="6405" width="8.75" style="154" customWidth="1"/>
    <col min="6406" max="6406" width="5.75" style="154" customWidth="1"/>
    <col min="6407" max="6407" width="8.75" style="154" customWidth="1"/>
    <col min="6408" max="6408" width="5.75" style="154" customWidth="1"/>
    <col min="6409" max="6409" width="8.75" style="154" customWidth="1"/>
    <col min="6410" max="6410" width="5.75" style="154" customWidth="1"/>
    <col min="6411" max="6411" width="8.75" style="154" customWidth="1"/>
    <col min="6412" max="6412" width="5.75" style="154" customWidth="1"/>
    <col min="6413" max="6413" width="8.75" style="154" customWidth="1"/>
    <col min="6414" max="6414" width="5.75" style="154" customWidth="1"/>
    <col min="6415" max="6656" width="9" style="154"/>
    <col min="6657" max="6657" width="11.125" style="154" customWidth="1"/>
    <col min="6658" max="6658" width="4.875" style="154" customWidth="1"/>
    <col min="6659" max="6660" width="0" style="154" hidden="1" customWidth="1"/>
    <col min="6661" max="6661" width="8.75" style="154" customWidth="1"/>
    <col min="6662" max="6662" width="5.75" style="154" customWidth="1"/>
    <col min="6663" max="6663" width="8.75" style="154" customWidth="1"/>
    <col min="6664" max="6664" width="5.75" style="154" customWidth="1"/>
    <col min="6665" max="6665" width="8.75" style="154" customWidth="1"/>
    <col min="6666" max="6666" width="5.75" style="154" customWidth="1"/>
    <col min="6667" max="6667" width="8.75" style="154" customWidth="1"/>
    <col min="6668" max="6668" width="5.75" style="154" customWidth="1"/>
    <col min="6669" max="6669" width="8.75" style="154" customWidth="1"/>
    <col min="6670" max="6670" width="5.75" style="154" customWidth="1"/>
    <col min="6671" max="6912" width="9" style="154"/>
    <col min="6913" max="6913" width="11.125" style="154" customWidth="1"/>
    <col min="6914" max="6914" width="4.875" style="154" customWidth="1"/>
    <col min="6915" max="6916" width="0" style="154" hidden="1" customWidth="1"/>
    <col min="6917" max="6917" width="8.75" style="154" customWidth="1"/>
    <col min="6918" max="6918" width="5.75" style="154" customWidth="1"/>
    <col min="6919" max="6919" width="8.75" style="154" customWidth="1"/>
    <col min="6920" max="6920" width="5.75" style="154" customWidth="1"/>
    <col min="6921" max="6921" width="8.75" style="154" customWidth="1"/>
    <col min="6922" max="6922" width="5.75" style="154" customWidth="1"/>
    <col min="6923" max="6923" width="8.75" style="154" customWidth="1"/>
    <col min="6924" max="6924" width="5.75" style="154" customWidth="1"/>
    <col min="6925" max="6925" width="8.75" style="154" customWidth="1"/>
    <col min="6926" max="6926" width="5.75" style="154" customWidth="1"/>
    <col min="6927" max="7168" width="9" style="154"/>
    <col min="7169" max="7169" width="11.125" style="154" customWidth="1"/>
    <col min="7170" max="7170" width="4.875" style="154" customWidth="1"/>
    <col min="7171" max="7172" width="0" style="154" hidden="1" customWidth="1"/>
    <col min="7173" max="7173" width="8.75" style="154" customWidth="1"/>
    <col min="7174" max="7174" width="5.75" style="154" customWidth="1"/>
    <col min="7175" max="7175" width="8.75" style="154" customWidth="1"/>
    <col min="7176" max="7176" width="5.75" style="154" customWidth="1"/>
    <col min="7177" max="7177" width="8.75" style="154" customWidth="1"/>
    <col min="7178" max="7178" width="5.75" style="154" customWidth="1"/>
    <col min="7179" max="7179" width="8.75" style="154" customWidth="1"/>
    <col min="7180" max="7180" width="5.75" style="154" customWidth="1"/>
    <col min="7181" max="7181" width="8.75" style="154" customWidth="1"/>
    <col min="7182" max="7182" width="5.75" style="154" customWidth="1"/>
    <col min="7183" max="7424" width="9" style="154"/>
    <col min="7425" max="7425" width="11.125" style="154" customWidth="1"/>
    <col min="7426" max="7426" width="4.875" style="154" customWidth="1"/>
    <col min="7427" max="7428" width="0" style="154" hidden="1" customWidth="1"/>
    <col min="7429" max="7429" width="8.75" style="154" customWidth="1"/>
    <col min="7430" max="7430" width="5.75" style="154" customWidth="1"/>
    <col min="7431" max="7431" width="8.75" style="154" customWidth="1"/>
    <col min="7432" max="7432" width="5.75" style="154" customWidth="1"/>
    <col min="7433" max="7433" width="8.75" style="154" customWidth="1"/>
    <col min="7434" max="7434" width="5.75" style="154" customWidth="1"/>
    <col min="7435" max="7435" width="8.75" style="154" customWidth="1"/>
    <col min="7436" max="7436" width="5.75" style="154" customWidth="1"/>
    <col min="7437" max="7437" width="8.75" style="154" customWidth="1"/>
    <col min="7438" max="7438" width="5.75" style="154" customWidth="1"/>
    <col min="7439" max="7680" width="9" style="154"/>
    <col min="7681" max="7681" width="11.125" style="154" customWidth="1"/>
    <col min="7682" max="7682" width="4.875" style="154" customWidth="1"/>
    <col min="7683" max="7684" width="0" style="154" hidden="1" customWidth="1"/>
    <col min="7685" max="7685" width="8.75" style="154" customWidth="1"/>
    <col min="7686" max="7686" width="5.75" style="154" customWidth="1"/>
    <col min="7687" max="7687" width="8.75" style="154" customWidth="1"/>
    <col min="7688" max="7688" width="5.75" style="154" customWidth="1"/>
    <col min="7689" max="7689" width="8.75" style="154" customWidth="1"/>
    <col min="7690" max="7690" width="5.75" style="154" customWidth="1"/>
    <col min="7691" max="7691" width="8.75" style="154" customWidth="1"/>
    <col min="7692" max="7692" width="5.75" style="154" customWidth="1"/>
    <col min="7693" max="7693" width="8.75" style="154" customWidth="1"/>
    <col min="7694" max="7694" width="5.75" style="154" customWidth="1"/>
    <col min="7695" max="7936" width="9" style="154"/>
    <col min="7937" max="7937" width="11.125" style="154" customWidth="1"/>
    <col min="7938" max="7938" width="4.875" style="154" customWidth="1"/>
    <col min="7939" max="7940" width="0" style="154" hidden="1" customWidth="1"/>
    <col min="7941" max="7941" width="8.75" style="154" customWidth="1"/>
    <col min="7942" max="7942" width="5.75" style="154" customWidth="1"/>
    <col min="7943" max="7943" width="8.75" style="154" customWidth="1"/>
    <col min="7944" max="7944" width="5.75" style="154" customWidth="1"/>
    <col min="7945" max="7945" width="8.75" style="154" customWidth="1"/>
    <col min="7946" max="7946" width="5.75" style="154" customWidth="1"/>
    <col min="7947" max="7947" width="8.75" style="154" customWidth="1"/>
    <col min="7948" max="7948" width="5.75" style="154" customWidth="1"/>
    <col min="7949" max="7949" width="8.75" style="154" customWidth="1"/>
    <col min="7950" max="7950" width="5.75" style="154" customWidth="1"/>
    <col min="7951" max="8192" width="9" style="154"/>
    <col min="8193" max="8193" width="11.125" style="154" customWidth="1"/>
    <col min="8194" max="8194" width="4.875" style="154" customWidth="1"/>
    <col min="8195" max="8196" width="0" style="154" hidden="1" customWidth="1"/>
    <col min="8197" max="8197" width="8.75" style="154" customWidth="1"/>
    <col min="8198" max="8198" width="5.75" style="154" customWidth="1"/>
    <col min="8199" max="8199" width="8.75" style="154" customWidth="1"/>
    <col min="8200" max="8200" width="5.75" style="154" customWidth="1"/>
    <col min="8201" max="8201" width="8.75" style="154" customWidth="1"/>
    <col min="8202" max="8202" width="5.75" style="154" customWidth="1"/>
    <col min="8203" max="8203" width="8.75" style="154" customWidth="1"/>
    <col min="8204" max="8204" width="5.75" style="154" customWidth="1"/>
    <col min="8205" max="8205" width="8.75" style="154" customWidth="1"/>
    <col min="8206" max="8206" width="5.75" style="154" customWidth="1"/>
    <col min="8207" max="8448" width="9" style="154"/>
    <col min="8449" max="8449" width="11.125" style="154" customWidth="1"/>
    <col min="8450" max="8450" width="4.875" style="154" customWidth="1"/>
    <col min="8451" max="8452" width="0" style="154" hidden="1" customWidth="1"/>
    <col min="8453" max="8453" width="8.75" style="154" customWidth="1"/>
    <col min="8454" max="8454" width="5.75" style="154" customWidth="1"/>
    <col min="8455" max="8455" width="8.75" style="154" customWidth="1"/>
    <col min="8456" max="8456" width="5.75" style="154" customWidth="1"/>
    <col min="8457" max="8457" width="8.75" style="154" customWidth="1"/>
    <col min="8458" max="8458" width="5.75" style="154" customWidth="1"/>
    <col min="8459" max="8459" width="8.75" style="154" customWidth="1"/>
    <col min="8460" max="8460" width="5.75" style="154" customWidth="1"/>
    <col min="8461" max="8461" width="8.75" style="154" customWidth="1"/>
    <col min="8462" max="8462" width="5.75" style="154" customWidth="1"/>
    <col min="8463" max="8704" width="9" style="154"/>
    <col min="8705" max="8705" width="11.125" style="154" customWidth="1"/>
    <col min="8706" max="8706" width="4.875" style="154" customWidth="1"/>
    <col min="8707" max="8708" width="0" style="154" hidden="1" customWidth="1"/>
    <col min="8709" max="8709" width="8.75" style="154" customWidth="1"/>
    <col min="8710" max="8710" width="5.75" style="154" customWidth="1"/>
    <col min="8711" max="8711" width="8.75" style="154" customWidth="1"/>
    <col min="8712" max="8712" width="5.75" style="154" customWidth="1"/>
    <col min="8713" max="8713" width="8.75" style="154" customWidth="1"/>
    <col min="8714" max="8714" width="5.75" style="154" customWidth="1"/>
    <col min="8715" max="8715" width="8.75" style="154" customWidth="1"/>
    <col min="8716" max="8716" width="5.75" style="154" customWidth="1"/>
    <col min="8717" max="8717" width="8.75" style="154" customWidth="1"/>
    <col min="8718" max="8718" width="5.75" style="154" customWidth="1"/>
    <col min="8719" max="8960" width="9" style="154"/>
    <col min="8961" max="8961" width="11.125" style="154" customWidth="1"/>
    <col min="8962" max="8962" width="4.875" style="154" customWidth="1"/>
    <col min="8963" max="8964" width="0" style="154" hidden="1" customWidth="1"/>
    <col min="8965" max="8965" width="8.75" style="154" customWidth="1"/>
    <col min="8966" max="8966" width="5.75" style="154" customWidth="1"/>
    <col min="8967" max="8967" width="8.75" style="154" customWidth="1"/>
    <col min="8968" max="8968" width="5.75" style="154" customWidth="1"/>
    <col min="8969" max="8969" width="8.75" style="154" customWidth="1"/>
    <col min="8970" max="8970" width="5.75" style="154" customWidth="1"/>
    <col min="8971" max="8971" width="8.75" style="154" customWidth="1"/>
    <col min="8972" max="8972" width="5.75" style="154" customWidth="1"/>
    <col min="8973" max="8973" width="8.75" style="154" customWidth="1"/>
    <col min="8974" max="8974" width="5.75" style="154" customWidth="1"/>
    <col min="8975" max="9216" width="9" style="154"/>
    <col min="9217" max="9217" width="11.125" style="154" customWidth="1"/>
    <col min="9218" max="9218" width="4.875" style="154" customWidth="1"/>
    <col min="9219" max="9220" width="0" style="154" hidden="1" customWidth="1"/>
    <col min="9221" max="9221" width="8.75" style="154" customWidth="1"/>
    <col min="9222" max="9222" width="5.75" style="154" customWidth="1"/>
    <col min="9223" max="9223" width="8.75" style="154" customWidth="1"/>
    <col min="9224" max="9224" width="5.75" style="154" customWidth="1"/>
    <col min="9225" max="9225" width="8.75" style="154" customWidth="1"/>
    <col min="9226" max="9226" width="5.75" style="154" customWidth="1"/>
    <col min="9227" max="9227" width="8.75" style="154" customWidth="1"/>
    <col min="9228" max="9228" width="5.75" style="154" customWidth="1"/>
    <col min="9229" max="9229" width="8.75" style="154" customWidth="1"/>
    <col min="9230" max="9230" width="5.75" style="154" customWidth="1"/>
    <col min="9231" max="9472" width="9" style="154"/>
    <col min="9473" max="9473" width="11.125" style="154" customWidth="1"/>
    <col min="9474" max="9474" width="4.875" style="154" customWidth="1"/>
    <col min="9475" max="9476" width="0" style="154" hidden="1" customWidth="1"/>
    <col min="9477" max="9477" width="8.75" style="154" customWidth="1"/>
    <col min="9478" max="9478" width="5.75" style="154" customWidth="1"/>
    <col min="9479" max="9479" width="8.75" style="154" customWidth="1"/>
    <col min="9480" max="9480" width="5.75" style="154" customWidth="1"/>
    <col min="9481" max="9481" width="8.75" style="154" customWidth="1"/>
    <col min="9482" max="9482" width="5.75" style="154" customWidth="1"/>
    <col min="9483" max="9483" width="8.75" style="154" customWidth="1"/>
    <col min="9484" max="9484" width="5.75" style="154" customWidth="1"/>
    <col min="9485" max="9485" width="8.75" style="154" customWidth="1"/>
    <col min="9486" max="9486" width="5.75" style="154" customWidth="1"/>
    <col min="9487" max="9728" width="9" style="154"/>
    <col min="9729" max="9729" width="11.125" style="154" customWidth="1"/>
    <col min="9730" max="9730" width="4.875" style="154" customWidth="1"/>
    <col min="9731" max="9732" width="0" style="154" hidden="1" customWidth="1"/>
    <col min="9733" max="9733" width="8.75" style="154" customWidth="1"/>
    <col min="9734" max="9734" width="5.75" style="154" customWidth="1"/>
    <col min="9735" max="9735" width="8.75" style="154" customWidth="1"/>
    <col min="9736" max="9736" width="5.75" style="154" customWidth="1"/>
    <col min="9737" max="9737" width="8.75" style="154" customWidth="1"/>
    <col min="9738" max="9738" width="5.75" style="154" customWidth="1"/>
    <col min="9739" max="9739" width="8.75" style="154" customWidth="1"/>
    <col min="9740" max="9740" width="5.75" style="154" customWidth="1"/>
    <col min="9741" max="9741" width="8.75" style="154" customWidth="1"/>
    <col min="9742" max="9742" width="5.75" style="154" customWidth="1"/>
    <col min="9743" max="9984" width="9" style="154"/>
    <col min="9985" max="9985" width="11.125" style="154" customWidth="1"/>
    <col min="9986" max="9986" width="4.875" style="154" customWidth="1"/>
    <col min="9987" max="9988" width="0" style="154" hidden="1" customWidth="1"/>
    <col min="9989" max="9989" width="8.75" style="154" customWidth="1"/>
    <col min="9990" max="9990" width="5.75" style="154" customWidth="1"/>
    <col min="9991" max="9991" width="8.75" style="154" customWidth="1"/>
    <col min="9992" max="9992" width="5.75" style="154" customWidth="1"/>
    <col min="9993" max="9993" width="8.75" style="154" customWidth="1"/>
    <col min="9994" max="9994" width="5.75" style="154" customWidth="1"/>
    <col min="9995" max="9995" width="8.75" style="154" customWidth="1"/>
    <col min="9996" max="9996" width="5.75" style="154" customWidth="1"/>
    <col min="9997" max="9997" width="8.75" style="154" customWidth="1"/>
    <col min="9998" max="9998" width="5.75" style="154" customWidth="1"/>
    <col min="9999" max="10240" width="9" style="154"/>
    <col min="10241" max="10241" width="11.125" style="154" customWidth="1"/>
    <col min="10242" max="10242" width="4.875" style="154" customWidth="1"/>
    <col min="10243" max="10244" width="0" style="154" hidden="1" customWidth="1"/>
    <col min="10245" max="10245" width="8.75" style="154" customWidth="1"/>
    <col min="10246" max="10246" width="5.75" style="154" customWidth="1"/>
    <col min="10247" max="10247" width="8.75" style="154" customWidth="1"/>
    <col min="10248" max="10248" width="5.75" style="154" customWidth="1"/>
    <col min="10249" max="10249" width="8.75" style="154" customWidth="1"/>
    <col min="10250" max="10250" width="5.75" style="154" customWidth="1"/>
    <col min="10251" max="10251" width="8.75" style="154" customWidth="1"/>
    <col min="10252" max="10252" width="5.75" style="154" customWidth="1"/>
    <col min="10253" max="10253" width="8.75" style="154" customWidth="1"/>
    <col min="10254" max="10254" width="5.75" style="154" customWidth="1"/>
    <col min="10255" max="10496" width="9" style="154"/>
    <col min="10497" max="10497" width="11.125" style="154" customWidth="1"/>
    <col min="10498" max="10498" width="4.875" style="154" customWidth="1"/>
    <col min="10499" max="10500" width="0" style="154" hidden="1" customWidth="1"/>
    <col min="10501" max="10501" width="8.75" style="154" customWidth="1"/>
    <col min="10502" max="10502" width="5.75" style="154" customWidth="1"/>
    <col min="10503" max="10503" width="8.75" style="154" customWidth="1"/>
    <col min="10504" max="10504" width="5.75" style="154" customWidth="1"/>
    <col min="10505" max="10505" width="8.75" style="154" customWidth="1"/>
    <col min="10506" max="10506" width="5.75" style="154" customWidth="1"/>
    <col min="10507" max="10507" width="8.75" style="154" customWidth="1"/>
    <col min="10508" max="10508" width="5.75" style="154" customWidth="1"/>
    <col min="10509" max="10509" width="8.75" style="154" customWidth="1"/>
    <col min="10510" max="10510" width="5.75" style="154" customWidth="1"/>
    <col min="10511" max="10752" width="9" style="154"/>
    <col min="10753" max="10753" width="11.125" style="154" customWidth="1"/>
    <col min="10754" max="10754" width="4.875" style="154" customWidth="1"/>
    <col min="10755" max="10756" width="0" style="154" hidden="1" customWidth="1"/>
    <col min="10757" max="10757" width="8.75" style="154" customWidth="1"/>
    <col min="10758" max="10758" width="5.75" style="154" customWidth="1"/>
    <col min="10759" max="10759" width="8.75" style="154" customWidth="1"/>
    <col min="10760" max="10760" width="5.75" style="154" customWidth="1"/>
    <col min="10761" max="10761" width="8.75" style="154" customWidth="1"/>
    <col min="10762" max="10762" width="5.75" style="154" customWidth="1"/>
    <col min="10763" max="10763" width="8.75" style="154" customWidth="1"/>
    <col min="10764" max="10764" width="5.75" style="154" customWidth="1"/>
    <col min="10765" max="10765" width="8.75" style="154" customWidth="1"/>
    <col min="10766" max="10766" width="5.75" style="154" customWidth="1"/>
    <col min="10767" max="11008" width="9" style="154"/>
    <col min="11009" max="11009" width="11.125" style="154" customWidth="1"/>
    <col min="11010" max="11010" width="4.875" style="154" customWidth="1"/>
    <col min="11011" max="11012" width="0" style="154" hidden="1" customWidth="1"/>
    <col min="11013" max="11013" width="8.75" style="154" customWidth="1"/>
    <col min="11014" max="11014" width="5.75" style="154" customWidth="1"/>
    <col min="11015" max="11015" width="8.75" style="154" customWidth="1"/>
    <col min="11016" max="11016" width="5.75" style="154" customWidth="1"/>
    <col min="11017" max="11017" width="8.75" style="154" customWidth="1"/>
    <col min="11018" max="11018" width="5.75" style="154" customWidth="1"/>
    <col min="11019" max="11019" width="8.75" style="154" customWidth="1"/>
    <col min="11020" max="11020" width="5.75" style="154" customWidth="1"/>
    <col min="11021" max="11021" width="8.75" style="154" customWidth="1"/>
    <col min="11022" max="11022" width="5.75" style="154" customWidth="1"/>
    <col min="11023" max="11264" width="9" style="154"/>
    <col min="11265" max="11265" width="11.125" style="154" customWidth="1"/>
    <col min="11266" max="11266" width="4.875" style="154" customWidth="1"/>
    <col min="11267" max="11268" width="0" style="154" hidden="1" customWidth="1"/>
    <col min="11269" max="11269" width="8.75" style="154" customWidth="1"/>
    <col min="11270" max="11270" width="5.75" style="154" customWidth="1"/>
    <col min="11271" max="11271" width="8.75" style="154" customWidth="1"/>
    <col min="11272" max="11272" width="5.75" style="154" customWidth="1"/>
    <col min="11273" max="11273" width="8.75" style="154" customWidth="1"/>
    <col min="11274" max="11274" width="5.75" style="154" customWidth="1"/>
    <col min="11275" max="11275" width="8.75" style="154" customWidth="1"/>
    <col min="11276" max="11276" width="5.75" style="154" customWidth="1"/>
    <col min="11277" max="11277" width="8.75" style="154" customWidth="1"/>
    <col min="11278" max="11278" width="5.75" style="154" customWidth="1"/>
    <col min="11279" max="11520" width="9" style="154"/>
    <col min="11521" max="11521" width="11.125" style="154" customWidth="1"/>
    <col min="11522" max="11522" width="4.875" style="154" customWidth="1"/>
    <col min="11523" max="11524" width="0" style="154" hidden="1" customWidth="1"/>
    <col min="11525" max="11525" width="8.75" style="154" customWidth="1"/>
    <col min="11526" max="11526" width="5.75" style="154" customWidth="1"/>
    <col min="11527" max="11527" width="8.75" style="154" customWidth="1"/>
    <col min="11528" max="11528" width="5.75" style="154" customWidth="1"/>
    <col min="11529" max="11529" width="8.75" style="154" customWidth="1"/>
    <col min="11530" max="11530" width="5.75" style="154" customWidth="1"/>
    <col min="11531" max="11531" width="8.75" style="154" customWidth="1"/>
    <col min="11532" max="11532" width="5.75" style="154" customWidth="1"/>
    <col min="11533" max="11533" width="8.75" style="154" customWidth="1"/>
    <col min="11534" max="11534" width="5.75" style="154" customWidth="1"/>
    <col min="11535" max="11776" width="9" style="154"/>
    <col min="11777" max="11777" width="11.125" style="154" customWidth="1"/>
    <col min="11778" max="11778" width="4.875" style="154" customWidth="1"/>
    <col min="11779" max="11780" width="0" style="154" hidden="1" customWidth="1"/>
    <col min="11781" max="11781" width="8.75" style="154" customWidth="1"/>
    <col min="11782" max="11782" width="5.75" style="154" customWidth="1"/>
    <col min="11783" max="11783" width="8.75" style="154" customWidth="1"/>
    <col min="11784" max="11784" width="5.75" style="154" customWidth="1"/>
    <col min="11785" max="11785" width="8.75" style="154" customWidth="1"/>
    <col min="11786" max="11786" width="5.75" style="154" customWidth="1"/>
    <col min="11787" max="11787" width="8.75" style="154" customWidth="1"/>
    <col min="11788" max="11788" width="5.75" style="154" customWidth="1"/>
    <col min="11789" max="11789" width="8.75" style="154" customWidth="1"/>
    <col min="11790" max="11790" width="5.75" style="154" customWidth="1"/>
    <col min="11791" max="12032" width="9" style="154"/>
    <col min="12033" max="12033" width="11.125" style="154" customWidth="1"/>
    <col min="12034" max="12034" width="4.875" style="154" customWidth="1"/>
    <col min="12035" max="12036" width="0" style="154" hidden="1" customWidth="1"/>
    <col min="12037" max="12037" width="8.75" style="154" customWidth="1"/>
    <col min="12038" max="12038" width="5.75" style="154" customWidth="1"/>
    <col min="12039" max="12039" width="8.75" style="154" customWidth="1"/>
    <col min="12040" max="12040" width="5.75" style="154" customWidth="1"/>
    <col min="12041" max="12041" width="8.75" style="154" customWidth="1"/>
    <col min="12042" max="12042" width="5.75" style="154" customWidth="1"/>
    <col min="12043" max="12043" width="8.75" style="154" customWidth="1"/>
    <col min="12044" max="12044" width="5.75" style="154" customWidth="1"/>
    <col min="12045" max="12045" width="8.75" style="154" customWidth="1"/>
    <col min="12046" max="12046" width="5.75" style="154" customWidth="1"/>
    <col min="12047" max="12288" width="9" style="154"/>
    <col min="12289" max="12289" width="11.125" style="154" customWidth="1"/>
    <col min="12290" max="12290" width="4.875" style="154" customWidth="1"/>
    <col min="12291" max="12292" width="0" style="154" hidden="1" customWidth="1"/>
    <col min="12293" max="12293" width="8.75" style="154" customWidth="1"/>
    <col min="12294" max="12294" width="5.75" style="154" customWidth="1"/>
    <col min="12295" max="12295" width="8.75" style="154" customWidth="1"/>
    <col min="12296" max="12296" width="5.75" style="154" customWidth="1"/>
    <col min="12297" max="12297" width="8.75" style="154" customWidth="1"/>
    <col min="12298" max="12298" width="5.75" style="154" customWidth="1"/>
    <col min="12299" max="12299" width="8.75" style="154" customWidth="1"/>
    <col min="12300" max="12300" width="5.75" style="154" customWidth="1"/>
    <col min="12301" max="12301" width="8.75" style="154" customWidth="1"/>
    <col min="12302" max="12302" width="5.75" style="154" customWidth="1"/>
    <col min="12303" max="12544" width="9" style="154"/>
    <col min="12545" max="12545" width="11.125" style="154" customWidth="1"/>
    <col min="12546" max="12546" width="4.875" style="154" customWidth="1"/>
    <col min="12547" max="12548" width="0" style="154" hidden="1" customWidth="1"/>
    <col min="12549" max="12549" width="8.75" style="154" customWidth="1"/>
    <col min="12550" max="12550" width="5.75" style="154" customWidth="1"/>
    <col min="12551" max="12551" width="8.75" style="154" customWidth="1"/>
    <col min="12552" max="12552" width="5.75" style="154" customWidth="1"/>
    <col min="12553" max="12553" width="8.75" style="154" customWidth="1"/>
    <col min="12554" max="12554" width="5.75" style="154" customWidth="1"/>
    <col min="12555" max="12555" width="8.75" style="154" customWidth="1"/>
    <col min="12556" max="12556" width="5.75" style="154" customWidth="1"/>
    <col min="12557" max="12557" width="8.75" style="154" customWidth="1"/>
    <col min="12558" max="12558" width="5.75" style="154" customWidth="1"/>
    <col min="12559" max="12800" width="9" style="154"/>
    <col min="12801" max="12801" width="11.125" style="154" customWidth="1"/>
    <col min="12802" max="12802" width="4.875" style="154" customWidth="1"/>
    <col min="12803" max="12804" width="0" style="154" hidden="1" customWidth="1"/>
    <col min="12805" max="12805" width="8.75" style="154" customWidth="1"/>
    <col min="12806" max="12806" width="5.75" style="154" customWidth="1"/>
    <col min="12807" max="12807" width="8.75" style="154" customWidth="1"/>
    <col min="12808" max="12808" width="5.75" style="154" customWidth="1"/>
    <col min="12809" max="12809" width="8.75" style="154" customWidth="1"/>
    <col min="12810" max="12810" width="5.75" style="154" customWidth="1"/>
    <col min="12811" max="12811" width="8.75" style="154" customWidth="1"/>
    <col min="12812" max="12812" width="5.75" style="154" customWidth="1"/>
    <col min="12813" max="12813" width="8.75" style="154" customWidth="1"/>
    <col min="12814" max="12814" width="5.75" style="154" customWidth="1"/>
    <col min="12815" max="13056" width="9" style="154"/>
    <col min="13057" max="13057" width="11.125" style="154" customWidth="1"/>
    <col min="13058" max="13058" width="4.875" style="154" customWidth="1"/>
    <col min="13059" max="13060" width="0" style="154" hidden="1" customWidth="1"/>
    <col min="13061" max="13061" width="8.75" style="154" customWidth="1"/>
    <col min="13062" max="13062" width="5.75" style="154" customWidth="1"/>
    <col min="13063" max="13063" width="8.75" style="154" customWidth="1"/>
    <col min="13064" max="13064" width="5.75" style="154" customWidth="1"/>
    <col min="13065" max="13065" width="8.75" style="154" customWidth="1"/>
    <col min="13066" max="13066" width="5.75" style="154" customWidth="1"/>
    <col min="13067" max="13067" width="8.75" style="154" customWidth="1"/>
    <col min="13068" max="13068" width="5.75" style="154" customWidth="1"/>
    <col min="13069" max="13069" width="8.75" style="154" customWidth="1"/>
    <col min="13070" max="13070" width="5.75" style="154" customWidth="1"/>
    <col min="13071" max="13312" width="9" style="154"/>
    <col min="13313" max="13313" width="11.125" style="154" customWidth="1"/>
    <col min="13314" max="13314" width="4.875" style="154" customWidth="1"/>
    <col min="13315" max="13316" width="0" style="154" hidden="1" customWidth="1"/>
    <col min="13317" max="13317" width="8.75" style="154" customWidth="1"/>
    <col min="13318" max="13318" width="5.75" style="154" customWidth="1"/>
    <col min="13319" max="13319" width="8.75" style="154" customWidth="1"/>
    <col min="13320" max="13320" width="5.75" style="154" customWidth="1"/>
    <col min="13321" max="13321" width="8.75" style="154" customWidth="1"/>
    <col min="13322" max="13322" width="5.75" style="154" customWidth="1"/>
    <col min="13323" max="13323" width="8.75" style="154" customWidth="1"/>
    <col min="13324" max="13324" width="5.75" style="154" customWidth="1"/>
    <col min="13325" max="13325" width="8.75" style="154" customWidth="1"/>
    <col min="13326" max="13326" width="5.75" style="154" customWidth="1"/>
    <col min="13327" max="13568" width="9" style="154"/>
    <col min="13569" max="13569" width="11.125" style="154" customWidth="1"/>
    <col min="13570" max="13570" width="4.875" style="154" customWidth="1"/>
    <col min="13571" max="13572" width="0" style="154" hidden="1" customWidth="1"/>
    <col min="13573" max="13573" width="8.75" style="154" customWidth="1"/>
    <col min="13574" max="13574" width="5.75" style="154" customWidth="1"/>
    <col min="13575" max="13575" width="8.75" style="154" customWidth="1"/>
    <col min="13576" max="13576" width="5.75" style="154" customWidth="1"/>
    <col min="13577" max="13577" width="8.75" style="154" customWidth="1"/>
    <col min="13578" max="13578" width="5.75" style="154" customWidth="1"/>
    <col min="13579" max="13579" width="8.75" style="154" customWidth="1"/>
    <col min="13580" max="13580" width="5.75" style="154" customWidth="1"/>
    <col min="13581" max="13581" width="8.75" style="154" customWidth="1"/>
    <col min="13582" max="13582" width="5.75" style="154" customWidth="1"/>
    <col min="13583" max="13824" width="9" style="154"/>
    <col min="13825" max="13825" width="11.125" style="154" customWidth="1"/>
    <col min="13826" max="13826" width="4.875" style="154" customWidth="1"/>
    <col min="13827" max="13828" width="0" style="154" hidden="1" customWidth="1"/>
    <col min="13829" max="13829" width="8.75" style="154" customWidth="1"/>
    <col min="13830" max="13830" width="5.75" style="154" customWidth="1"/>
    <col min="13831" max="13831" width="8.75" style="154" customWidth="1"/>
    <col min="13832" max="13832" width="5.75" style="154" customWidth="1"/>
    <col min="13833" max="13833" width="8.75" style="154" customWidth="1"/>
    <col min="13834" max="13834" width="5.75" style="154" customWidth="1"/>
    <col min="13835" max="13835" width="8.75" style="154" customWidth="1"/>
    <col min="13836" max="13836" width="5.75" style="154" customWidth="1"/>
    <col min="13837" max="13837" width="8.75" style="154" customWidth="1"/>
    <col min="13838" max="13838" width="5.75" style="154" customWidth="1"/>
    <col min="13839" max="14080" width="9" style="154"/>
    <col min="14081" max="14081" width="11.125" style="154" customWidth="1"/>
    <col min="14082" max="14082" width="4.875" style="154" customWidth="1"/>
    <col min="14083" max="14084" width="0" style="154" hidden="1" customWidth="1"/>
    <col min="14085" max="14085" width="8.75" style="154" customWidth="1"/>
    <col min="14086" max="14086" width="5.75" style="154" customWidth="1"/>
    <col min="14087" max="14087" width="8.75" style="154" customWidth="1"/>
    <col min="14088" max="14088" width="5.75" style="154" customWidth="1"/>
    <col min="14089" max="14089" width="8.75" style="154" customWidth="1"/>
    <col min="14090" max="14090" width="5.75" style="154" customWidth="1"/>
    <col min="14091" max="14091" width="8.75" style="154" customWidth="1"/>
    <col min="14092" max="14092" width="5.75" style="154" customWidth="1"/>
    <col min="14093" max="14093" width="8.75" style="154" customWidth="1"/>
    <col min="14094" max="14094" width="5.75" style="154" customWidth="1"/>
    <col min="14095" max="14336" width="9" style="154"/>
    <col min="14337" max="14337" width="11.125" style="154" customWidth="1"/>
    <col min="14338" max="14338" width="4.875" style="154" customWidth="1"/>
    <col min="14339" max="14340" width="0" style="154" hidden="1" customWidth="1"/>
    <col min="14341" max="14341" width="8.75" style="154" customWidth="1"/>
    <col min="14342" max="14342" width="5.75" style="154" customWidth="1"/>
    <col min="14343" max="14343" width="8.75" style="154" customWidth="1"/>
    <col min="14344" max="14344" width="5.75" style="154" customWidth="1"/>
    <col min="14345" max="14345" width="8.75" style="154" customWidth="1"/>
    <col min="14346" max="14346" width="5.75" style="154" customWidth="1"/>
    <col min="14347" max="14347" width="8.75" style="154" customWidth="1"/>
    <col min="14348" max="14348" width="5.75" style="154" customWidth="1"/>
    <col min="14349" max="14349" width="8.75" style="154" customWidth="1"/>
    <col min="14350" max="14350" width="5.75" style="154" customWidth="1"/>
    <col min="14351" max="14592" width="9" style="154"/>
    <col min="14593" max="14593" width="11.125" style="154" customWidth="1"/>
    <col min="14594" max="14594" width="4.875" style="154" customWidth="1"/>
    <col min="14595" max="14596" width="0" style="154" hidden="1" customWidth="1"/>
    <col min="14597" max="14597" width="8.75" style="154" customWidth="1"/>
    <col min="14598" max="14598" width="5.75" style="154" customWidth="1"/>
    <col min="14599" max="14599" width="8.75" style="154" customWidth="1"/>
    <col min="14600" max="14600" width="5.75" style="154" customWidth="1"/>
    <col min="14601" max="14601" width="8.75" style="154" customWidth="1"/>
    <col min="14602" max="14602" width="5.75" style="154" customWidth="1"/>
    <col min="14603" max="14603" width="8.75" style="154" customWidth="1"/>
    <col min="14604" max="14604" width="5.75" style="154" customWidth="1"/>
    <col min="14605" max="14605" width="8.75" style="154" customWidth="1"/>
    <col min="14606" max="14606" width="5.75" style="154" customWidth="1"/>
    <col min="14607" max="14848" width="9" style="154"/>
    <col min="14849" max="14849" width="11.125" style="154" customWidth="1"/>
    <col min="14850" max="14850" width="4.875" style="154" customWidth="1"/>
    <col min="14851" max="14852" width="0" style="154" hidden="1" customWidth="1"/>
    <col min="14853" max="14853" width="8.75" style="154" customWidth="1"/>
    <col min="14854" max="14854" width="5.75" style="154" customWidth="1"/>
    <col min="14855" max="14855" width="8.75" style="154" customWidth="1"/>
    <col min="14856" max="14856" width="5.75" style="154" customWidth="1"/>
    <col min="14857" max="14857" width="8.75" style="154" customWidth="1"/>
    <col min="14858" max="14858" width="5.75" style="154" customWidth="1"/>
    <col min="14859" max="14859" width="8.75" style="154" customWidth="1"/>
    <col min="14860" max="14860" width="5.75" style="154" customWidth="1"/>
    <col min="14861" max="14861" width="8.75" style="154" customWidth="1"/>
    <col min="14862" max="14862" width="5.75" style="154" customWidth="1"/>
    <col min="14863" max="15104" width="9" style="154"/>
    <col min="15105" max="15105" width="11.125" style="154" customWidth="1"/>
    <col min="15106" max="15106" width="4.875" style="154" customWidth="1"/>
    <col min="15107" max="15108" width="0" style="154" hidden="1" customWidth="1"/>
    <col min="15109" max="15109" width="8.75" style="154" customWidth="1"/>
    <col min="15110" max="15110" width="5.75" style="154" customWidth="1"/>
    <col min="15111" max="15111" width="8.75" style="154" customWidth="1"/>
    <col min="15112" max="15112" width="5.75" style="154" customWidth="1"/>
    <col min="15113" max="15113" width="8.75" style="154" customWidth="1"/>
    <col min="15114" max="15114" width="5.75" style="154" customWidth="1"/>
    <col min="15115" max="15115" width="8.75" style="154" customWidth="1"/>
    <col min="15116" max="15116" width="5.75" style="154" customWidth="1"/>
    <col min="15117" max="15117" width="8.75" style="154" customWidth="1"/>
    <col min="15118" max="15118" width="5.75" style="154" customWidth="1"/>
    <col min="15119" max="15360" width="9" style="154"/>
    <col min="15361" max="15361" width="11.125" style="154" customWidth="1"/>
    <col min="15362" max="15362" width="4.875" style="154" customWidth="1"/>
    <col min="15363" max="15364" width="0" style="154" hidden="1" customWidth="1"/>
    <col min="15365" max="15365" width="8.75" style="154" customWidth="1"/>
    <col min="15366" max="15366" width="5.75" style="154" customWidth="1"/>
    <col min="15367" max="15367" width="8.75" style="154" customWidth="1"/>
    <col min="15368" max="15368" width="5.75" style="154" customWidth="1"/>
    <col min="15369" max="15369" width="8.75" style="154" customWidth="1"/>
    <col min="15370" max="15370" width="5.75" style="154" customWidth="1"/>
    <col min="15371" max="15371" width="8.75" style="154" customWidth="1"/>
    <col min="15372" max="15372" width="5.75" style="154" customWidth="1"/>
    <col min="15373" max="15373" width="8.75" style="154" customWidth="1"/>
    <col min="15374" max="15374" width="5.75" style="154" customWidth="1"/>
    <col min="15375" max="15616" width="9" style="154"/>
    <col min="15617" max="15617" width="11.125" style="154" customWidth="1"/>
    <col min="15618" max="15618" width="4.875" style="154" customWidth="1"/>
    <col min="15619" max="15620" width="0" style="154" hidden="1" customWidth="1"/>
    <col min="15621" max="15621" width="8.75" style="154" customWidth="1"/>
    <col min="15622" max="15622" width="5.75" style="154" customWidth="1"/>
    <col min="15623" max="15623" width="8.75" style="154" customWidth="1"/>
    <col min="15624" max="15624" width="5.75" style="154" customWidth="1"/>
    <col min="15625" max="15625" width="8.75" style="154" customWidth="1"/>
    <col min="15626" max="15626" width="5.75" style="154" customWidth="1"/>
    <col min="15627" max="15627" width="8.75" style="154" customWidth="1"/>
    <col min="15628" max="15628" width="5.75" style="154" customWidth="1"/>
    <col min="15629" max="15629" width="8.75" style="154" customWidth="1"/>
    <col min="15630" max="15630" width="5.75" style="154" customWidth="1"/>
    <col min="15631" max="15872" width="9" style="154"/>
    <col min="15873" max="15873" width="11.125" style="154" customWidth="1"/>
    <col min="15874" max="15874" width="4.875" style="154" customWidth="1"/>
    <col min="15875" max="15876" width="0" style="154" hidden="1" customWidth="1"/>
    <col min="15877" max="15877" width="8.75" style="154" customWidth="1"/>
    <col min="15878" max="15878" width="5.75" style="154" customWidth="1"/>
    <col min="15879" max="15879" width="8.75" style="154" customWidth="1"/>
    <col min="15880" max="15880" width="5.75" style="154" customWidth="1"/>
    <col min="15881" max="15881" width="8.75" style="154" customWidth="1"/>
    <col min="15882" max="15882" width="5.75" style="154" customWidth="1"/>
    <col min="15883" max="15883" width="8.75" style="154" customWidth="1"/>
    <col min="15884" max="15884" width="5.75" style="154" customWidth="1"/>
    <col min="15885" max="15885" width="8.75" style="154" customWidth="1"/>
    <col min="15886" max="15886" width="5.75" style="154" customWidth="1"/>
    <col min="15887" max="16128" width="9" style="154"/>
    <col min="16129" max="16129" width="11.125" style="154" customWidth="1"/>
    <col min="16130" max="16130" width="4.875" style="154" customWidth="1"/>
    <col min="16131" max="16132" width="0" style="154" hidden="1" customWidth="1"/>
    <col min="16133" max="16133" width="8.75" style="154" customWidth="1"/>
    <col min="16134" max="16134" width="5.75" style="154" customWidth="1"/>
    <col min="16135" max="16135" width="8.75" style="154" customWidth="1"/>
    <col min="16136" max="16136" width="5.75" style="154" customWidth="1"/>
    <col min="16137" max="16137" width="8.75" style="154" customWidth="1"/>
    <col min="16138" max="16138" width="5.75" style="154" customWidth="1"/>
    <col min="16139" max="16139" width="8.75" style="154" customWidth="1"/>
    <col min="16140" max="16140" width="5.75" style="154" customWidth="1"/>
    <col min="16141" max="16141" width="8.75" style="154" customWidth="1"/>
    <col min="16142" max="16142" width="5.75" style="154" customWidth="1"/>
    <col min="16143" max="16384" width="9" style="154"/>
  </cols>
  <sheetData>
    <row r="1" spans="1:14" ht="18.75" customHeight="1" x14ac:dyDescent="0.15">
      <c r="A1" s="154" t="s">
        <v>228</v>
      </c>
      <c r="B1" s="92"/>
      <c r="C1" s="92"/>
      <c r="D1" s="92"/>
      <c r="E1" s="92" t="s">
        <v>227</v>
      </c>
      <c r="F1" s="92"/>
      <c r="G1" s="92"/>
      <c r="H1" s="92"/>
      <c r="I1" s="92"/>
      <c r="J1" s="170"/>
      <c r="K1" s="170"/>
      <c r="L1" s="170"/>
      <c r="M1" s="92"/>
      <c r="N1" s="97" t="s">
        <v>226</v>
      </c>
    </row>
    <row r="2" spans="1:14" ht="30" customHeight="1" x14ac:dyDescent="0.4">
      <c r="A2" s="169" t="s">
        <v>225</v>
      </c>
      <c r="B2" s="169"/>
      <c r="C2" s="163" t="s">
        <v>224</v>
      </c>
      <c r="D2" s="162"/>
      <c r="E2" s="163" t="s">
        <v>223</v>
      </c>
      <c r="F2" s="162"/>
      <c r="G2" s="163">
        <v>4</v>
      </c>
      <c r="H2" s="162"/>
      <c r="I2" s="163">
        <v>5</v>
      </c>
      <c r="J2" s="162"/>
      <c r="K2" s="163">
        <v>6</v>
      </c>
      <c r="L2" s="162"/>
      <c r="M2" s="163">
        <v>7</v>
      </c>
      <c r="N2" s="162"/>
    </row>
    <row r="3" spans="1:14" ht="30" customHeight="1" x14ac:dyDescent="0.4">
      <c r="A3" s="168" t="s">
        <v>175</v>
      </c>
      <c r="B3" s="167"/>
      <c r="C3" s="164">
        <v>440</v>
      </c>
      <c r="D3" s="160">
        <v>10</v>
      </c>
      <c r="E3" s="164">
        <v>391</v>
      </c>
      <c r="F3" s="160">
        <v>12</v>
      </c>
      <c r="G3" s="164">
        <v>377</v>
      </c>
      <c r="H3" s="160">
        <v>11</v>
      </c>
      <c r="I3" s="164">
        <v>347</v>
      </c>
      <c r="J3" s="160">
        <v>21</v>
      </c>
      <c r="K3" s="164">
        <v>322</v>
      </c>
      <c r="L3" s="160">
        <v>21</v>
      </c>
      <c r="M3" s="164">
        <v>306</v>
      </c>
      <c r="N3" s="160">
        <v>21</v>
      </c>
    </row>
    <row r="4" spans="1:14" ht="30" customHeight="1" x14ac:dyDescent="0.4">
      <c r="A4" s="168" t="s">
        <v>172</v>
      </c>
      <c r="B4" s="167"/>
      <c r="C4" s="164">
        <v>316</v>
      </c>
      <c r="D4" s="160">
        <v>3</v>
      </c>
      <c r="E4" s="164">
        <v>312</v>
      </c>
      <c r="F4" s="160">
        <v>8</v>
      </c>
      <c r="G4" s="164">
        <v>323</v>
      </c>
      <c r="H4" s="160">
        <v>10</v>
      </c>
      <c r="I4" s="164">
        <v>325</v>
      </c>
      <c r="J4" s="160">
        <v>13</v>
      </c>
      <c r="K4" s="164">
        <v>344</v>
      </c>
      <c r="L4" s="160">
        <v>12</v>
      </c>
      <c r="M4" s="164">
        <v>367</v>
      </c>
      <c r="N4" s="160">
        <v>9</v>
      </c>
    </row>
    <row r="5" spans="1:14" ht="30" customHeight="1" x14ac:dyDescent="0.4">
      <c r="A5" s="168" t="s">
        <v>168</v>
      </c>
      <c r="B5" s="167"/>
      <c r="C5" s="164">
        <v>358</v>
      </c>
      <c r="D5" s="160">
        <v>11</v>
      </c>
      <c r="E5" s="164">
        <v>306</v>
      </c>
      <c r="F5" s="160">
        <v>11</v>
      </c>
      <c r="G5" s="164">
        <v>296</v>
      </c>
      <c r="H5" s="160">
        <v>16</v>
      </c>
      <c r="I5" s="164">
        <v>296</v>
      </c>
      <c r="J5" s="160">
        <v>19</v>
      </c>
      <c r="K5" s="164">
        <v>304</v>
      </c>
      <c r="L5" s="160">
        <v>18</v>
      </c>
      <c r="M5" s="164">
        <v>293</v>
      </c>
      <c r="N5" s="160">
        <v>18</v>
      </c>
    </row>
    <row r="6" spans="1:14" ht="30" customHeight="1" x14ac:dyDescent="0.4">
      <c r="A6" s="168" t="s">
        <v>165</v>
      </c>
      <c r="B6" s="167"/>
      <c r="C6" s="164">
        <v>375</v>
      </c>
      <c r="D6" s="160">
        <v>6</v>
      </c>
      <c r="E6" s="164">
        <v>425</v>
      </c>
      <c r="F6" s="160">
        <v>11</v>
      </c>
      <c r="G6" s="164">
        <v>464</v>
      </c>
      <c r="H6" s="160">
        <v>13</v>
      </c>
      <c r="I6" s="164">
        <v>482</v>
      </c>
      <c r="J6" s="160">
        <v>18</v>
      </c>
      <c r="K6" s="164">
        <v>467</v>
      </c>
      <c r="L6" s="160">
        <v>17</v>
      </c>
      <c r="M6" s="164">
        <v>463</v>
      </c>
      <c r="N6" s="160">
        <v>17</v>
      </c>
    </row>
    <row r="7" spans="1:14" ht="30" customHeight="1" x14ac:dyDescent="0.4">
      <c r="A7" s="168" t="s">
        <v>162</v>
      </c>
      <c r="B7" s="167"/>
      <c r="C7" s="164">
        <v>343</v>
      </c>
      <c r="D7" s="160">
        <v>5</v>
      </c>
      <c r="E7" s="164">
        <v>341</v>
      </c>
      <c r="F7" s="160">
        <v>17</v>
      </c>
      <c r="G7" s="164">
        <v>323</v>
      </c>
      <c r="H7" s="160">
        <v>17</v>
      </c>
      <c r="I7" s="164">
        <v>323</v>
      </c>
      <c r="J7" s="160">
        <v>15</v>
      </c>
      <c r="K7" s="164">
        <v>332</v>
      </c>
      <c r="L7" s="160">
        <v>25</v>
      </c>
      <c r="M7" s="164">
        <v>346</v>
      </c>
      <c r="N7" s="160">
        <v>25</v>
      </c>
    </row>
    <row r="8" spans="1:14" ht="30" customHeight="1" x14ac:dyDescent="0.4">
      <c r="A8" s="168" t="s">
        <v>160</v>
      </c>
      <c r="B8" s="167"/>
      <c r="C8" s="164">
        <v>279</v>
      </c>
      <c r="D8" s="160">
        <v>3</v>
      </c>
      <c r="E8" s="164">
        <v>246</v>
      </c>
      <c r="F8" s="160">
        <v>8</v>
      </c>
      <c r="G8" s="164">
        <v>244</v>
      </c>
      <c r="H8" s="160">
        <v>11</v>
      </c>
      <c r="I8" s="164">
        <v>226</v>
      </c>
      <c r="J8" s="160">
        <v>14</v>
      </c>
      <c r="K8" s="164">
        <v>207</v>
      </c>
      <c r="L8" s="160">
        <v>9</v>
      </c>
      <c r="M8" s="164">
        <v>202</v>
      </c>
      <c r="N8" s="160">
        <v>10</v>
      </c>
    </row>
    <row r="9" spans="1:14" ht="30" customHeight="1" x14ac:dyDescent="0.4">
      <c r="A9" s="168" t="s">
        <v>156</v>
      </c>
      <c r="B9" s="167"/>
      <c r="C9" s="164">
        <v>397</v>
      </c>
      <c r="D9" s="160">
        <v>4</v>
      </c>
      <c r="E9" s="164">
        <v>384</v>
      </c>
      <c r="F9" s="160">
        <v>13</v>
      </c>
      <c r="G9" s="164">
        <v>390</v>
      </c>
      <c r="H9" s="160">
        <v>12</v>
      </c>
      <c r="I9" s="164">
        <v>382</v>
      </c>
      <c r="J9" s="160">
        <v>16</v>
      </c>
      <c r="K9" s="164">
        <v>400</v>
      </c>
      <c r="L9" s="160">
        <v>18</v>
      </c>
      <c r="M9" s="164">
        <v>367</v>
      </c>
      <c r="N9" s="160">
        <v>15</v>
      </c>
    </row>
    <row r="10" spans="1:14" ht="30" customHeight="1" x14ac:dyDescent="0.4">
      <c r="A10" s="168" t="s">
        <v>153</v>
      </c>
      <c r="B10" s="167"/>
      <c r="C10" s="164">
        <v>208</v>
      </c>
      <c r="D10" s="160">
        <v>4</v>
      </c>
      <c r="E10" s="164">
        <v>192</v>
      </c>
      <c r="F10" s="160">
        <v>12</v>
      </c>
      <c r="G10" s="164">
        <v>191</v>
      </c>
      <c r="H10" s="160">
        <v>10</v>
      </c>
      <c r="I10" s="164">
        <v>187</v>
      </c>
      <c r="J10" s="160">
        <v>13</v>
      </c>
      <c r="K10" s="164">
        <v>187</v>
      </c>
      <c r="L10" s="160">
        <v>11</v>
      </c>
      <c r="M10" s="164">
        <v>191</v>
      </c>
      <c r="N10" s="160">
        <v>12</v>
      </c>
    </row>
    <row r="11" spans="1:14" ht="30" customHeight="1" x14ac:dyDescent="0.4">
      <c r="A11" s="168" t="s">
        <v>149</v>
      </c>
      <c r="B11" s="167"/>
      <c r="C11" s="164">
        <v>431</v>
      </c>
      <c r="D11" s="160">
        <v>12</v>
      </c>
      <c r="E11" s="164">
        <v>433</v>
      </c>
      <c r="F11" s="160">
        <v>15</v>
      </c>
      <c r="G11" s="164">
        <v>421</v>
      </c>
      <c r="H11" s="160">
        <v>23</v>
      </c>
      <c r="I11" s="164">
        <v>424</v>
      </c>
      <c r="J11" s="160">
        <v>22</v>
      </c>
      <c r="K11" s="164">
        <v>416</v>
      </c>
      <c r="L11" s="160">
        <v>28</v>
      </c>
      <c r="M11" s="164">
        <v>414</v>
      </c>
      <c r="N11" s="160">
        <v>35</v>
      </c>
    </row>
    <row r="12" spans="1:14" ht="30" customHeight="1" x14ac:dyDescent="0.4">
      <c r="A12" s="168" t="s">
        <v>145</v>
      </c>
      <c r="B12" s="167"/>
      <c r="C12" s="164">
        <v>682</v>
      </c>
      <c r="D12" s="160">
        <v>10</v>
      </c>
      <c r="E12" s="164">
        <v>680</v>
      </c>
      <c r="F12" s="160">
        <v>20</v>
      </c>
      <c r="G12" s="164">
        <v>679</v>
      </c>
      <c r="H12" s="160">
        <v>21</v>
      </c>
      <c r="I12" s="164">
        <v>679</v>
      </c>
      <c r="J12" s="160">
        <v>18</v>
      </c>
      <c r="K12" s="164">
        <v>655</v>
      </c>
      <c r="L12" s="160">
        <v>16</v>
      </c>
      <c r="M12" s="164">
        <v>624</v>
      </c>
      <c r="N12" s="160">
        <v>19</v>
      </c>
    </row>
    <row r="13" spans="1:14" ht="30" customHeight="1" x14ac:dyDescent="0.4">
      <c r="A13" s="168" t="s">
        <v>143</v>
      </c>
      <c r="B13" s="167"/>
      <c r="C13" s="164">
        <v>269</v>
      </c>
      <c r="D13" s="160">
        <v>4</v>
      </c>
      <c r="E13" s="164">
        <v>272</v>
      </c>
      <c r="F13" s="160">
        <v>13</v>
      </c>
      <c r="G13" s="164">
        <v>283</v>
      </c>
      <c r="H13" s="160">
        <v>17</v>
      </c>
      <c r="I13" s="164">
        <v>291</v>
      </c>
      <c r="J13" s="160">
        <v>16</v>
      </c>
      <c r="K13" s="164">
        <v>291</v>
      </c>
      <c r="L13" s="160">
        <v>13</v>
      </c>
      <c r="M13" s="164">
        <v>283</v>
      </c>
      <c r="N13" s="160">
        <v>16</v>
      </c>
    </row>
    <row r="14" spans="1:14" ht="30" customHeight="1" x14ac:dyDescent="0.4">
      <c r="A14" s="168" t="s">
        <v>139</v>
      </c>
      <c r="B14" s="167"/>
      <c r="C14" s="164">
        <v>394</v>
      </c>
      <c r="D14" s="160">
        <v>10</v>
      </c>
      <c r="E14" s="164">
        <v>391</v>
      </c>
      <c r="F14" s="160">
        <v>7</v>
      </c>
      <c r="G14" s="164">
        <v>386</v>
      </c>
      <c r="H14" s="160">
        <v>7</v>
      </c>
      <c r="I14" s="164">
        <v>366</v>
      </c>
      <c r="J14" s="160">
        <v>10</v>
      </c>
      <c r="K14" s="164">
        <v>368</v>
      </c>
      <c r="L14" s="160">
        <v>18</v>
      </c>
      <c r="M14" s="164">
        <v>363</v>
      </c>
      <c r="N14" s="160">
        <v>21</v>
      </c>
    </row>
    <row r="15" spans="1:14" ht="30" customHeight="1" x14ac:dyDescent="0.4">
      <c r="A15" s="168" t="s">
        <v>135</v>
      </c>
      <c r="B15" s="167"/>
      <c r="C15" s="164">
        <v>386</v>
      </c>
      <c r="D15" s="160">
        <v>5</v>
      </c>
      <c r="E15" s="164">
        <v>310</v>
      </c>
      <c r="F15" s="160">
        <v>9</v>
      </c>
      <c r="G15" s="164">
        <v>339</v>
      </c>
      <c r="H15" s="160">
        <v>7</v>
      </c>
      <c r="I15" s="164">
        <v>351</v>
      </c>
      <c r="J15" s="160">
        <v>17</v>
      </c>
      <c r="K15" s="164">
        <v>361</v>
      </c>
      <c r="L15" s="160">
        <v>19</v>
      </c>
      <c r="M15" s="164">
        <v>328</v>
      </c>
      <c r="N15" s="160">
        <v>25</v>
      </c>
    </row>
    <row r="16" spans="1:14" ht="30" customHeight="1" x14ac:dyDescent="0.4">
      <c r="A16" s="168" t="s">
        <v>131</v>
      </c>
      <c r="B16" s="167"/>
      <c r="C16" s="164">
        <v>246</v>
      </c>
      <c r="D16" s="160">
        <v>2</v>
      </c>
      <c r="E16" s="164">
        <v>280</v>
      </c>
      <c r="F16" s="160">
        <v>6</v>
      </c>
      <c r="G16" s="164">
        <v>273</v>
      </c>
      <c r="H16" s="160">
        <v>8</v>
      </c>
      <c r="I16" s="164">
        <v>287</v>
      </c>
      <c r="J16" s="160">
        <v>6</v>
      </c>
      <c r="K16" s="164">
        <v>286</v>
      </c>
      <c r="L16" s="160">
        <v>7</v>
      </c>
      <c r="M16" s="164">
        <v>299</v>
      </c>
      <c r="N16" s="160">
        <v>6</v>
      </c>
    </row>
    <row r="17" spans="1:16" ht="30" customHeight="1" x14ac:dyDescent="0.4">
      <c r="A17" s="168" t="s">
        <v>126</v>
      </c>
      <c r="B17" s="167"/>
      <c r="C17" s="164">
        <v>533</v>
      </c>
      <c r="D17" s="160">
        <v>7</v>
      </c>
      <c r="E17" s="164">
        <v>466</v>
      </c>
      <c r="F17" s="160">
        <v>11</v>
      </c>
      <c r="G17" s="164">
        <v>486</v>
      </c>
      <c r="H17" s="160">
        <v>15</v>
      </c>
      <c r="I17" s="164">
        <v>493</v>
      </c>
      <c r="J17" s="160">
        <v>23</v>
      </c>
      <c r="K17" s="164">
        <v>500</v>
      </c>
      <c r="L17" s="160">
        <v>30</v>
      </c>
      <c r="M17" s="164">
        <v>500</v>
      </c>
      <c r="N17" s="160">
        <v>36</v>
      </c>
    </row>
    <row r="18" spans="1:16" ht="30" customHeight="1" x14ac:dyDescent="0.4">
      <c r="A18" s="166" t="s">
        <v>121</v>
      </c>
      <c r="B18" s="165"/>
      <c r="C18" s="164">
        <v>453</v>
      </c>
      <c r="D18" s="160">
        <v>6</v>
      </c>
      <c r="E18" s="164">
        <v>445</v>
      </c>
      <c r="F18" s="160">
        <v>11</v>
      </c>
      <c r="G18" s="164">
        <v>453</v>
      </c>
      <c r="H18" s="160">
        <v>12</v>
      </c>
      <c r="I18" s="164">
        <v>443</v>
      </c>
      <c r="J18" s="160">
        <v>17</v>
      </c>
      <c r="K18" s="164">
        <v>447</v>
      </c>
      <c r="L18" s="160">
        <v>22</v>
      </c>
      <c r="M18" s="164">
        <v>439</v>
      </c>
      <c r="N18" s="160">
        <v>16</v>
      </c>
    </row>
    <row r="19" spans="1:16" ht="30" customHeight="1" x14ac:dyDescent="0.4">
      <c r="A19" s="163" t="s">
        <v>191</v>
      </c>
      <c r="B19" s="162"/>
      <c r="C19" s="161">
        <f>SUM(C3:C18)</f>
        <v>6110</v>
      </c>
      <c r="D19" s="160">
        <f>SUM(D3:D18)</f>
        <v>102</v>
      </c>
      <c r="E19" s="161">
        <f>SUM(E3:E18)</f>
        <v>5874</v>
      </c>
      <c r="F19" s="160">
        <f>SUM(F3:F18)</f>
        <v>184</v>
      </c>
      <c r="G19" s="161">
        <f>SUM(G3:G18)</f>
        <v>5928</v>
      </c>
      <c r="H19" s="160">
        <f>SUM(H3:H18)</f>
        <v>210</v>
      </c>
      <c r="I19" s="161">
        <f>SUM(I3:I18)</f>
        <v>5902</v>
      </c>
      <c r="J19" s="160">
        <f>SUM(J3:J18)</f>
        <v>258</v>
      </c>
      <c r="K19" s="161">
        <f>SUM(K3:K18)</f>
        <v>5887</v>
      </c>
      <c r="L19" s="160">
        <f>SUM(L3:L18)</f>
        <v>284</v>
      </c>
      <c r="M19" s="161">
        <f>SUM(M3:M18)</f>
        <v>5785</v>
      </c>
      <c r="N19" s="160">
        <f>SUM(N3:N18)</f>
        <v>301</v>
      </c>
      <c r="P19" s="159"/>
    </row>
    <row r="20" spans="1:16" ht="18.75" customHeight="1" x14ac:dyDescent="0.4">
      <c r="A20" s="158" t="s">
        <v>222</v>
      </c>
      <c r="N20" s="157" t="s">
        <v>221</v>
      </c>
    </row>
    <row r="36" spans="1:14" ht="13.5" customHeight="1" x14ac:dyDescent="0.4"/>
    <row r="37" spans="1:14" ht="13.5" customHeight="1" x14ac:dyDescent="0.15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</row>
    <row r="39" spans="1:14" x14ac:dyDescent="0.1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</row>
  </sheetData>
  <mergeCells count="25">
    <mergeCell ref="I2:J2"/>
    <mergeCell ref="K2:L2"/>
    <mergeCell ref="M2:N2"/>
    <mergeCell ref="A3:B3"/>
    <mergeCell ref="A4:B4"/>
    <mergeCell ref="A5:B5"/>
    <mergeCell ref="A6:B6"/>
    <mergeCell ref="A7:B7"/>
    <mergeCell ref="A2:B2"/>
    <mergeCell ref="C2:D2"/>
    <mergeCell ref="E2:F2"/>
    <mergeCell ref="G2:H2"/>
    <mergeCell ref="A8:B8"/>
    <mergeCell ref="A9:B9"/>
    <mergeCell ref="A10:B10"/>
    <mergeCell ref="A11:B11"/>
    <mergeCell ref="A12:B12"/>
    <mergeCell ref="A13:B13"/>
    <mergeCell ref="A39:N39"/>
    <mergeCell ref="A14:B14"/>
    <mergeCell ref="A15:B15"/>
    <mergeCell ref="A16:B16"/>
    <mergeCell ref="A17:B17"/>
    <mergeCell ref="A18:B18"/>
    <mergeCell ref="A19:B19"/>
  </mergeCells>
  <phoneticPr fontId="3"/>
  <pageMargins left="0.70866141732283472" right="0.70866141732283472" top="0.74803149606299213" bottom="0.35433070866141736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pageSetUpPr fitToPage="1"/>
  </sheetPr>
  <dimension ref="A1:Q33"/>
  <sheetViews>
    <sheetView view="pageBreakPreview" zoomScaleNormal="80" zoomScaleSheetLayoutView="100" workbookViewId="0"/>
  </sheetViews>
  <sheetFormatPr defaultRowHeight="13.5" x14ac:dyDescent="0.4"/>
  <cols>
    <col min="1" max="2" width="6.875" style="154" customWidth="1"/>
    <col min="3" max="17" width="4.875" style="154" customWidth="1"/>
    <col min="18" max="253" width="9" style="154"/>
    <col min="254" max="255" width="6.875" style="154" customWidth="1"/>
    <col min="256" max="273" width="4.875" style="154" customWidth="1"/>
    <col min="274" max="509" width="9" style="154"/>
    <col min="510" max="511" width="6.875" style="154" customWidth="1"/>
    <col min="512" max="529" width="4.875" style="154" customWidth="1"/>
    <col min="530" max="765" width="9" style="154"/>
    <col min="766" max="767" width="6.875" style="154" customWidth="1"/>
    <col min="768" max="785" width="4.875" style="154" customWidth="1"/>
    <col min="786" max="1021" width="9" style="154"/>
    <col min="1022" max="1023" width="6.875" style="154" customWidth="1"/>
    <col min="1024" max="1041" width="4.875" style="154" customWidth="1"/>
    <col min="1042" max="1277" width="9" style="154"/>
    <col min="1278" max="1279" width="6.875" style="154" customWidth="1"/>
    <col min="1280" max="1297" width="4.875" style="154" customWidth="1"/>
    <col min="1298" max="1533" width="9" style="154"/>
    <col min="1534" max="1535" width="6.875" style="154" customWidth="1"/>
    <col min="1536" max="1553" width="4.875" style="154" customWidth="1"/>
    <col min="1554" max="1789" width="9" style="154"/>
    <col min="1790" max="1791" width="6.875" style="154" customWidth="1"/>
    <col min="1792" max="1809" width="4.875" style="154" customWidth="1"/>
    <col min="1810" max="2045" width="9" style="154"/>
    <col min="2046" max="2047" width="6.875" style="154" customWidth="1"/>
    <col min="2048" max="2065" width="4.875" style="154" customWidth="1"/>
    <col min="2066" max="2301" width="9" style="154"/>
    <col min="2302" max="2303" width="6.875" style="154" customWidth="1"/>
    <col min="2304" max="2321" width="4.875" style="154" customWidth="1"/>
    <col min="2322" max="2557" width="9" style="154"/>
    <col min="2558" max="2559" width="6.875" style="154" customWidth="1"/>
    <col min="2560" max="2577" width="4.875" style="154" customWidth="1"/>
    <col min="2578" max="2813" width="9" style="154"/>
    <col min="2814" max="2815" width="6.875" style="154" customWidth="1"/>
    <col min="2816" max="2833" width="4.875" style="154" customWidth="1"/>
    <col min="2834" max="3069" width="9" style="154"/>
    <col min="3070" max="3071" width="6.875" style="154" customWidth="1"/>
    <col min="3072" max="3089" width="4.875" style="154" customWidth="1"/>
    <col min="3090" max="3325" width="9" style="154"/>
    <col min="3326" max="3327" width="6.875" style="154" customWidth="1"/>
    <col min="3328" max="3345" width="4.875" style="154" customWidth="1"/>
    <col min="3346" max="3581" width="9" style="154"/>
    <col min="3582" max="3583" width="6.875" style="154" customWidth="1"/>
    <col min="3584" max="3601" width="4.875" style="154" customWidth="1"/>
    <col min="3602" max="3837" width="9" style="154"/>
    <col min="3838" max="3839" width="6.875" style="154" customWidth="1"/>
    <col min="3840" max="3857" width="4.875" style="154" customWidth="1"/>
    <col min="3858" max="4093" width="9" style="154"/>
    <col min="4094" max="4095" width="6.875" style="154" customWidth="1"/>
    <col min="4096" max="4113" width="4.875" style="154" customWidth="1"/>
    <col min="4114" max="4349" width="9" style="154"/>
    <col min="4350" max="4351" width="6.875" style="154" customWidth="1"/>
    <col min="4352" max="4369" width="4.875" style="154" customWidth="1"/>
    <col min="4370" max="4605" width="9" style="154"/>
    <col min="4606" max="4607" width="6.875" style="154" customWidth="1"/>
    <col min="4608" max="4625" width="4.875" style="154" customWidth="1"/>
    <col min="4626" max="4861" width="9" style="154"/>
    <col min="4862" max="4863" width="6.875" style="154" customWidth="1"/>
    <col min="4864" max="4881" width="4.875" style="154" customWidth="1"/>
    <col min="4882" max="5117" width="9" style="154"/>
    <col min="5118" max="5119" width="6.875" style="154" customWidth="1"/>
    <col min="5120" max="5137" width="4.875" style="154" customWidth="1"/>
    <col min="5138" max="5373" width="9" style="154"/>
    <col min="5374" max="5375" width="6.875" style="154" customWidth="1"/>
    <col min="5376" max="5393" width="4.875" style="154" customWidth="1"/>
    <col min="5394" max="5629" width="9" style="154"/>
    <col min="5630" max="5631" width="6.875" style="154" customWidth="1"/>
    <col min="5632" max="5649" width="4.875" style="154" customWidth="1"/>
    <col min="5650" max="5885" width="9" style="154"/>
    <col min="5886" max="5887" width="6.875" style="154" customWidth="1"/>
    <col min="5888" max="5905" width="4.875" style="154" customWidth="1"/>
    <col min="5906" max="6141" width="9" style="154"/>
    <col min="6142" max="6143" width="6.875" style="154" customWidth="1"/>
    <col min="6144" max="6161" width="4.875" style="154" customWidth="1"/>
    <col min="6162" max="6397" width="9" style="154"/>
    <col min="6398" max="6399" width="6.875" style="154" customWidth="1"/>
    <col min="6400" max="6417" width="4.875" style="154" customWidth="1"/>
    <col min="6418" max="6653" width="9" style="154"/>
    <col min="6654" max="6655" width="6.875" style="154" customWidth="1"/>
    <col min="6656" max="6673" width="4.875" style="154" customWidth="1"/>
    <col min="6674" max="6909" width="9" style="154"/>
    <col min="6910" max="6911" width="6.875" style="154" customWidth="1"/>
    <col min="6912" max="6929" width="4.875" style="154" customWidth="1"/>
    <col min="6930" max="7165" width="9" style="154"/>
    <col min="7166" max="7167" width="6.875" style="154" customWidth="1"/>
    <col min="7168" max="7185" width="4.875" style="154" customWidth="1"/>
    <col min="7186" max="7421" width="9" style="154"/>
    <col min="7422" max="7423" width="6.875" style="154" customWidth="1"/>
    <col min="7424" max="7441" width="4.875" style="154" customWidth="1"/>
    <col min="7442" max="7677" width="9" style="154"/>
    <col min="7678" max="7679" width="6.875" style="154" customWidth="1"/>
    <col min="7680" max="7697" width="4.875" style="154" customWidth="1"/>
    <col min="7698" max="7933" width="9" style="154"/>
    <col min="7934" max="7935" width="6.875" style="154" customWidth="1"/>
    <col min="7936" max="7953" width="4.875" style="154" customWidth="1"/>
    <col min="7954" max="8189" width="9" style="154"/>
    <col min="8190" max="8191" width="6.875" style="154" customWidth="1"/>
    <col min="8192" max="8209" width="4.875" style="154" customWidth="1"/>
    <col min="8210" max="8445" width="9" style="154"/>
    <col min="8446" max="8447" width="6.875" style="154" customWidth="1"/>
    <col min="8448" max="8465" width="4.875" style="154" customWidth="1"/>
    <col min="8466" max="8701" width="9" style="154"/>
    <col min="8702" max="8703" width="6.875" style="154" customWidth="1"/>
    <col min="8704" max="8721" width="4.875" style="154" customWidth="1"/>
    <col min="8722" max="8957" width="9" style="154"/>
    <col min="8958" max="8959" width="6.875" style="154" customWidth="1"/>
    <col min="8960" max="8977" width="4.875" style="154" customWidth="1"/>
    <col min="8978" max="9213" width="9" style="154"/>
    <col min="9214" max="9215" width="6.875" style="154" customWidth="1"/>
    <col min="9216" max="9233" width="4.875" style="154" customWidth="1"/>
    <col min="9234" max="9469" width="9" style="154"/>
    <col min="9470" max="9471" width="6.875" style="154" customWidth="1"/>
    <col min="9472" max="9489" width="4.875" style="154" customWidth="1"/>
    <col min="9490" max="9725" width="9" style="154"/>
    <col min="9726" max="9727" width="6.875" style="154" customWidth="1"/>
    <col min="9728" max="9745" width="4.875" style="154" customWidth="1"/>
    <col min="9746" max="9981" width="9" style="154"/>
    <col min="9982" max="9983" width="6.875" style="154" customWidth="1"/>
    <col min="9984" max="10001" width="4.875" style="154" customWidth="1"/>
    <col min="10002" max="10237" width="9" style="154"/>
    <col min="10238" max="10239" width="6.875" style="154" customWidth="1"/>
    <col min="10240" max="10257" width="4.875" style="154" customWidth="1"/>
    <col min="10258" max="10493" width="9" style="154"/>
    <col min="10494" max="10495" width="6.875" style="154" customWidth="1"/>
    <col min="10496" max="10513" width="4.875" style="154" customWidth="1"/>
    <col min="10514" max="10749" width="9" style="154"/>
    <col min="10750" max="10751" width="6.875" style="154" customWidth="1"/>
    <col min="10752" max="10769" width="4.875" style="154" customWidth="1"/>
    <col min="10770" max="11005" width="9" style="154"/>
    <col min="11006" max="11007" width="6.875" style="154" customWidth="1"/>
    <col min="11008" max="11025" width="4.875" style="154" customWidth="1"/>
    <col min="11026" max="11261" width="9" style="154"/>
    <col min="11262" max="11263" width="6.875" style="154" customWidth="1"/>
    <col min="11264" max="11281" width="4.875" style="154" customWidth="1"/>
    <col min="11282" max="11517" width="9" style="154"/>
    <col min="11518" max="11519" width="6.875" style="154" customWidth="1"/>
    <col min="11520" max="11537" width="4.875" style="154" customWidth="1"/>
    <col min="11538" max="11773" width="9" style="154"/>
    <col min="11774" max="11775" width="6.875" style="154" customWidth="1"/>
    <col min="11776" max="11793" width="4.875" style="154" customWidth="1"/>
    <col min="11794" max="12029" width="9" style="154"/>
    <col min="12030" max="12031" width="6.875" style="154" customWidth="1"/>
    <col min="12032" max="12049" width="4.875" style="154" customWidth="1"/>
    <col min="12050" max="12285" width="9" style="154"/>
    <col min="12286" max="12287" width="6.875" style="154" customWidth="1"/>
    <col min="12288" max="12305" width="4.875" style="154" customWidth="1"/>
    <col min="12306" max="12541" width="9" style="154"/>
    <col min="12542" max="12543" width="6.875" style="154" customWidth="1"/>
    <col min="12544" max="12561" width="4.875" style="154" customWidth="1"/>
    <col min="12562" max="12797" width="9" style="154"/>
    <col min="12798" max="12799" width="6.875" style="154" customWidth="1"/>
    <col min="12800" max="12817" width="4.875" style="154" customWidth="1"/>
    <col min="12818" max="13053" width="9" style="154"/>
    <col min="13054" max="13055" width="6.875" style="154" customWidth="1"/>
    <col min="13056" max="13073" width="4.875" style="154" customWidth="1"/>
    <col min="13074" max="13309" width="9" style="154"/>
    <col min="13310" max="13311" width="6.875" style="154" customWidth="1"/>
    <col min="13312" max="13329" width="4.875" style="154" customWidth="1"/>
    <col min="13330" max="13565" width="9" style="154"/>
    <col min="13566" max="13567" width="6.875" style="154" customWidth="1"/>
    <col min="13568" max="13585" width="4.875" style="154" customWidth="1"/>
    <col min="13586" max="13821" width="9" style="154"/>
    <col min="13822" max="13823" width="6.875" style="154" customWidth="1"/>
    <col min="13824" max="13841" width="4.875" style="154" customWidth="1"/>
    <col min="13842" max="14077" width="9" style="154"/>
    <col min="14078" max="14079" width="6.875" style="154" customWidth="1"/>
    <col min="14080" max="14097" width="4.875" style="154" customWidth="1"/>
    <col min="14098" max="14333" width="9" style="154"/>
    <col min="14334" max="14335" width="6.875" style="154" customWidth="1"/>
    <col min="14336" max="14353" width="4.875" style="154" customWidth="1"/>
    <col min="14354" max="14589" width="9" style="154"/>
    <col min="14590" max="14591" width="6.875" style="154" customWidth="1"/>
    <col min="14592" max="14609" width="4.875" style="154" customWidth="1"/>
    <col min="14610" max="14845" width="9" style="154"/>
    <col min="14846" max="14847" width="6.875" style="154" customWidth="1"/>
    <col min="14848" max="14865" width="4.875" style="154" customWidth="1"/>
    <col min="14866" max="15101" width="9" style="154"/>
    <col min="15102" max="15103" width="6.875" style="154" customWidth="1"/>
    <col min="15104" max="15121" width="4.875" style="154" customWidth="1"/>
    <col min="15122" max="15357" width="9" style="154"/>
    <col min="15358" max="15359" width="6.875" style="154" customWidth="1"/>
    <col min="15360" max="15377" width="4.875" style="154" customWidth="1"/>
    <col min="15378" max="15613" width="9" style="154"/>
    <col min="15614" max="15615" width="6.875" style="154" customWidth="1"/>
    <col min="15616" max="15633" width="4.875" style="154" customWidth="1"/>
    <col min="15634" max="15869" width="9" style="154"/>
    <col min="15870" max="15871" width="6.875" style="154" customWidth="1"/>
    <col min="15872" max="15889" width="4.875" style="154" customWidth="1"/>
    <col min="15890" max="16125" width="9" style="154"/>
    <col min="16126" max="16127" width="6.875" style="154" customWidth="1"/>
    <col min="16128" max="16145" width="4.875" style="154" customWidth="1"/>
    <col min="16146" max="16384" width="9" style="154"/>
  </cols>
  <sheetData>
    <row r="1" spans="1:17" s="187" customFormat="1" ht="25.5" customHeight="1" x14ac:dyDescent="0.4">
      <c r="A1" s="187" t="s">
        <v>237</v>
      </c>
      <c r="B1" s="190"/>
      <c r="C1" s="190"/>
      <c r="D1" s="189"/>
      <c r="E1" s="189"/>
      <c r="F1" s="189"/>
      <c r="G1" s="189"/>
      <c r="H1" s="189"/>
      <c r="I1" s="188" t="s">
        <v>236</v>
      </c>
      <c r="J1" s="189"/>
      <c r="K1" s="189"/>
      <c r="L1" s="189"/>
      <c r="M1" s="189"/>
      <c r="N1" s="189"/>
      <c r="O1" s="189"/>
      <c r="P1" s="189"/>
      <c r="Q1" s="188" t="s">
        <v>226</v>
      </c>
    </row>
    <row r="2" spans="1:17" ht="35.1" customHeight="1" x14ac:dyDescent="0.4">
      <c r="A2" s="186" t="s">
        <v>235</v>
      </c>
      <c r="B2" s="185"/>
      <c r="C2" s="163" t="s">
        <v>234</v>
      </c>
      <c r="D2" s="184"/>
      <c r="E2" s="162"/>
      <c r="F2" s="163">
        <v>3</v>
      </c>
      <c r="G2" s="184"/>
      <c r="H2" s="162"/>
      <c r="I2" s="163">
        <v>4</v>
      </c>
      <c r="J2" s="184"/>
      <c r="K2" s="162"/>
      <c r="L2" s="163">
        <v>5</v>
      </c>
      <c r="M2" s="184"/>
      <c r="N2" s="162"/>
      <c r="O2" s="163">
        <v>6</v>
      </c>
      <c r="P2" s="184"/>
      <c r="Q2" s="162"/>
    </row>
    <row r="3" spans="1:17" ht="35.1" customHeight="1" x14ac:dyDescent="0.4">
      <c r="A3" s="175"/>
      <c r="B3" s="174"/>
      <c r="C3" s="183" t="s">
        <v>233</v>
      </c>
      <c r="D3" s="183" t="s">
        <v>232</v>
      </c>
      <c r="E3" s="181" t="s">
        <v>231</v>
      </c>
      <c r="F3" s="183" t="s">
        <v>233</v>
      </c>
      <c r="G3" s="183" t="s">
        <v>232</v>
      </c>
      <c r="H3" s="181" t="s">
        <v>231</v>
      </c>
      <c r="I3" s="183" t="s">
        <v>233</v>
      </c>
      <c r="J3" s="183" t="s">
        <v>232</v>
      </c>
      <c r="K3" s="181" t="s">
        <v>231</v>
      </c>
      <c r="L3" s="183" t="s">
        <v>230</v>
      </c>
      <c r="M3" s="183" t="s">
        <v>229</v>
      </c>
      <c r="N3" s="181" t="s">
        <v>194</v>
      </c>
      <c r="O3" s="183" t="s">
        <v>230</v>
      </c>
      <c r="P3" s="183" t="s">
        <v>229</v>
      </c>
      <c r="Q3" s="181" t="s">
        <v>194</v>
      </c>
    </row>
    <row r="4" spans="1:17" ht="36.75" customHeight="1" x14ac:dyDescent="0.4">
      <c r="A4" s="168" t="s">
        <v>175</v>
      </c>
      <c r="B4" s="167"/>
      <c r="C4" s="181">
        <v>3</v>
      </c>
      <c r="D4" s="181">
        <v>26</v>
      </c>
      <c r="E4" s="180">
        <f>C4+D4</f>
        <v>29</v>
      </c>
      <c r="F4" s="181">
        <v>4</v>
      </c>
      <c r="G4" s="181">
        <v>33</v>
      </c>
      <c r="H4" s="180">
        <f>F4+G4</f>
        <v>37</v>
      </c>
      <c r="I4" s="181">
        <v>3</v>
      </c>
      <c r="J4" s="181">
        <v>32</v>
      </c>
      <c r="K4" s="180">
        <f>I4+J4</f>
        <v>35</v>
      </c>
      <c r="L4" s="181">
        <v>2</v>
      </c>
      <c r="M4" s="181">
        <v>32</v>
      </c>
      <c r="N4" s="180">
        <f>L4+M4</f>
        <v>34</v>
      </c>
      <c r="O4" s="181">
        <v>1</v>
      </c>
      <c r="P4" s="181">
        <v>23</v>
      </c>
      <c r="Q4" s="180">
        <f>O4+P4</f>
        <v>24</v>
      </c>
    </row>
    <row r="5" spans="1:17" ht="36.75" customHeight="1" x14ac:dyDescent="0.4">
      <c r="A5" s="168" t="s">
        <v>172</v>
      </c>
      <c r="B5" s="167"/>
      <c r="C5" s="181">
        <v>3</v>
      </c>
      <c r="D5" s="181">
        <v>19</v>
      </c>
      <c r="E5" s="180">
        <f>C5+D5</f>
        <v>22</v>
      </c>
      <c r="F5" s="181">
        <v>4</v>
      </c>
      <c r="G5" s="181">
        <v>21</v>
      </c>
      <c r="H5" s="180">
        <f>F5+G5</f>
        <v>25</v>
      </c>
      <c r="I5" s="181">
        <v>3</v>
      </c>
      <c r="J5" s="181">
        <v>25</v>
      </c>
      <c r="K5" s="180">
        <f>I5+J5</f>
        <v>28</v>
      </c>
      <c r="L5" s="181">
        <v>4</v>
      </c>
      <c r="M5" s="181">
        <v>21</v>
      </c>
      <c r="N5" s="180">
        <f>L5+M5</f>
        <v>25</v>
      </c>
      <c r="O5" s="181">
        <v>2</v>
      </c>
      <c r="P5" s="181">
        <v>23</v>
      </c>
      <c r="Q5" s="180">
        <f>O5+P5</f>
        <v>25</v>
      </c>
    </row>
    <row r="6" spans="1:17" ht="36.75" customHeight="1" x14ac:dyDescent="0.4">
      <c r="A6" s="168" t="s">
        <v>168</v>
      </c>
      <c r="B6" s="167"/>
      <c r="C6" s="181">
        <v>4</v>
      </c>
      <c r="D6" s="181">
        <v>36</v>
      </c>
      <c r="E6" s="180">
        <f>C6+D6</f>
        <v>40</v>
      </c>
      <c r="F6" s="181">
        <v>3</v>
      </c>
      <c r="G6" s="181">
        <v>42</v>
      </c>
      <c r="H6" s="180">
        <f>F6+G6</f>
        <v>45</v>
      </c>
      <c r="I6" s="181">
        <v>5</v>
      </c>
      <c r="J6" s="181">
        <v>41</v>
      </c>
      <c r="K6" s="180">
        <f>I6+J6</f>
        <v>46</v>
      </c>
      <c r="L6" s="181">
        <v>5</v>
      </c>
      <c r="M6" s="181">
        <v>49</v>
      </c>
      <c r="N6" s="180">
        <f>L6+M6</f>
        <v>54</v>
      </c>
      <c r="O6" s="181">
        <v>6</v>
      </c>
      <c r="P6" s="181">
        <v>52</v>
      </c>
      <c r="Q6" s="180">
        <f>O6+P6</f>
        <v>58</v>
      </c>
    </row>
    <row r="7" spans="1:17" ht="36.75" customHeight="1" x14ac:dyDescent="0.4">
      <c r="A7" s="168" t="s">
        <v>165</v>
      </c>
      <c r="B7" s="167"/>
      <c r="C7" s="181">
        <v>9</v>
      </c>
      <c r="D7" s="181">
        <v>34</v>
      </c>
      <c r="E7" s="180">
        <f>C7+D7</f>
        <v>43</v>
      </c>
      <c r="F7" s="181">
        <v>5</v>
      </c>
      <c r="G7" s="181">
        <v>31</v>
      </c>
      <c r="H7" s="180">
        <f>F7+G7</f>
        <v>36</v>
      </c>
      <c r="I7" s="181">
        <v>4</v>
      </c>
      <c r="J7" s="181">
        <v>32</v>
      </c>
      <c r="K7" s="180">
        <f>I7+J7</f>
        <v>36</v>
      </c>
      <c r="L7" s="181">
        <v>2</v>
      </c>
      <c r="M7" s="181">
        <v>43</v>
      </c>
      <c r="N7" s="180">
        <f>L7+M7</f>
        <v>45</v>
      </c>
      <c r="O7" s="181">
        <v>2</v>
      </c>
      <c r="P7" s="181">
        <v>37</v>
      </c>
      <c r="Q7" s="180">
        <f>O7+P7</f>
        <v>39</v>
      </c>
    </row>
    <row r="8" spans="1:17" ht="36.75" customHeight="1" x14ac:dyDescent="0.4">
      <c r="A8" s="168" t="s">
        <v>162</v>
      </c>
      <c r="B8" s="167"/>
      <c r="C8" s="181">
        <v>2</v>
      </c>
      <c r="D8" s="181">
        <v>45</v>
      </c>
      <c r="E8" s="180">
        <f>C8+D8</f>
        <v>47</v>
      </c>
      <c r="F8" s="181">
        <v>2</v>
      </c>
      <c r="G8" s="181">
        <v>36</v>
      </c>
      <c r="H8" s="180">
        <f>F8+G8</f>
        <v>38</v>
      </c>
      <c r="I8" s="181">
        <v>3</v>
      </c>
      <c r="J8" s="181">
        <v>31</v>
      </c>
      <c r="K8" s="180">
        <f>I8+J8</f>
        <v>34</v>
      </c>
      <c r="L8" s="181">
        <v>2</v>
      </c>
      <c r="M8" s="181">
        <v>17</v>
      </c>
      <c r="N8" s="180">
        <f>L8+M8</f>
        <v>19</v>
      </c>
      <c r="O8" s="181">
        <v>1</v>
      </c>
      <c r="P8" s="181">
        <v>17</v>
      </c>
      <c r="Q8" s="180">
        <f>O8+P8</f>
        <v>18</v>
      </c>
    </row>
    <row r="9" spans="1:17" ht="36.75" customHeight="1" x14ac:dyDescent="0.4">
      <c r="A9" s="168" t="s">
        <v>160</v>
      </c>
      <c r="B9" s="167"/>
      <c r="C9" s="181">
        <v>2</v>
      </c>
      <c r="D9" s="181">
        <v>21</v>
      </c>
      <c r="E9" s="180">
        <f>C9+D9</f>
        <v>23</v>
      </c>
      <c r="F9" s="181">
        <v>4</v>
      </c>
      <c r="G9" s="181">
        <v>30</v>
      </c>
      <c r="H9" s="180">
        <f>F9+G9</f>
        <v>34</v>
      </c>
      <c r="I9" s="181">
        <v>1</v>
      </c>
      <c r="J9" s="181">
        <v>37</v>
      </c>
      <c r="K9" s="180">
        <f>I9+J9</f>
        <v>38</v>
      </c>
      <c r="L9" s="181">
        <v>1</v>
      </c>
      <c r="M9" s="181">
        <v>34</v>
      </c>
      <c r="N9" s="180">
        <f>L9+M9</f>
        <v>35</v>
      </c>
      <c r="O9" s="181">
        <v>1</v>
      </c>
      <c r="P9" s="181">
        <v>31</v>
      </c>
      <c r="Q9" s="180">
        <f>O9+P9</f>
        <v>32</v>
      </c>
    </row>
    <row r="10" spans="1:17" ht="36.75" customHeight="1" x14ac:dyDescent="0.4">
      <c r="A10" s="168" t="s">
        <v>156</v>
      </c>
      <c r="B10" s="167"/>
      <c r="C10" s="181">
        <v>1</v>
      </c>
      <c r="D10" s="181">
        <v>17</v>
      </c>
      <c r="E10" s="180">
        <f>C10+D10</f>
        <v>18</v>
      </c>
      <c r="F10" s="181">
        <v>2</v>
      </c>
      <c r="G10" s="181">
        <v>17</v>
      </c>
      <c r="H10" s="180">
        <f>F10+G10</f>
        <v>19</v>
      </c>
      <c r="I10" s="181">
        <v>4</v>
      </c>
      <c r="J10" s="181">
        <v>17</v>
      </c>
      <c r="K10" s="180">
        <f>I10+J10</f>
        <v>21</v>
      </c>
      <c r="L10" s="181">
        <v>3</v>
      </c>
      <c r="M10" s="181">
        <v>23</v>
      </c>
      <c r="N10" s="180">
        <f>L10+M10</f>
        <v>26</v>
      </c>
      <c r="O10" s="181">
        <v>3</v>
      </c>
      <c r="P10" s="181">
        <v>27</v>
      </c>
      <c r="Q10" s="180">
        <f>O10+P10</f>
        <v>30</v>
      </c>
    </row>
    <row r="11" spans="1:17" ht="36.75" customHeight="1" x14ac:dyDescent="0.4">
      <c r="A11" s="168" t="s">
        <v>153</v>
      </c>
      <c r="B11" s="167"/>
      <c r="C11" s="181">
        <v>0</v>
      </c>
      <c r="D11" s="181">
        <v>15</v>
      </c>
      <c r="E11" s="180">
        <f>C11+D11</f>
        <v>15</v>
      </c>
      <c r="F11" s="181">
        <v>0</v>
      </c>
      <c r="G11" s="181">
        <v>13</v>
      </c>
      <c r="H11" s="180">
        <f>F11+G11</f>
        <v>13</v>
      </c>
      <c r="I11" s="181">
        <v>3</v>
      </c>
      <c r="J11" s="181">
        <v>9</v>
      </c>
      <c r="K11" s="180">
        <f>I11+J11</f>
        <v>12</v>
      </c>
      <c r="L11" s="181">
        <v>1</v>
      </c>
      <c r="M11" s="181">
        <v>9</v>
      </c>
      <c r="N11" s="180">
        <f>L11+M11</f>
        <v>10</v>
      </c>
      <c r="O11" s="181">
        <v>3</v>
      </c>
      <c r="P11" s="181">
        <v>15</v>
      </c>
      <c r="Q11" s="180">
        <f>O11+P11</f>
        <v>18</v>
      </c>
    </row>
    <row r="12" spans="1:17" ht="36.75" customHeight="1" x14ac:dyDescent="0.4">
      <c r="A12" s="168" t="s">
        <v>149</v>
      </c>
      <c r="B12" s="167"/>
      <c r="C12" s="181">
        <v>2</v>
      </c>
      <c r="D12" s="181">
        <v>25</v>
      </c>
      <c r="E12" s="180">
        <f>C12+D12</f>
        <v>27</v>
      </c>
      <c r="F12" s="181">
        <v>1</v>
      </c>
      <c r="G12" s="181">
        <v>31</v>
      </c>
      <c r="H12" s="180">
        <f>F12+G12</f>
        <v>32</v>
      </c>
      <c r="I12" s="181">
        <v>1</v>
      </c>
      <c r="J12" s="181">
        <v>30</v>
      </c>
      <c r="K12" s="180">
        <f>I12+J12</f>
        <v>31</v>
      </c>
      <c r="L12" s="181">
        <v>1</v>
      </c>
      <c r="M12" s="181">
        <v>34</v>
      </c>
      <c r="N12" s="180">
        <f>L12+M12</f>
        <v>35</v>
      </c>
      <c r="O12" s="181">
        <v>1</v>
      </c>
      <c r="P12" s="181">
        <v>28</v>
      </c>
      <c r="Q12" s="180">
        <f>O12+P12</f>
        <v>29</v>
      </c>
    </row>
    <row r="13" spans="1:17" ht="36.75" customHeight="1" x14ac:dyDescent="0.4">
      <c r="A13" s="168" t="s">
        <v>145</v>
      </c>
      <c r="B13" s="167"/>
      <c r="C13" s="181">
        <v>0</v>
      </c>
      <c r="D13" s="181">
        <v>44</v>
      </c>
      <c r="E13" s="180">
        <f>C13+D13</f>
        <v>44</v>
      </c>
      <c r="F13" s="181">
        <v>0</v>
      </c>
      <c r="G13" s="181">
        <v>38</v>
      </c>
      <c r="H13" s="180">
        <f>F13+G13</f>
        <v>38</v>
      </c>
      <c r="I13" s="181">
        <v>1</v>
      </c>
      <c r="J13" s="181">
        <v>35</v>
      </c>
      <c r="K13" s="180">
        <f>I13+J13</f>
        <v>36</v>
      </c>
      <c r="L13" s="181">
        <v>1</v>
      </c>
      <c r="M13" s="181">
        <v>28</v>
      </c>
      <c r="N13" s="180">
        <f>L13+M13</f>
        <v>29</v>
      </c>
      <c r="O13" s="181">
        <v>1</v>
      </c>
      <c r="P13" s="181">
        <v>34</v>
      </c>
      <c r="Q13" s="180">
        <f>O13+P13</f>
        <v>35</v>
      </c>
    </row>
    <row r="14" spans="1:17" ht="36.75" customHeight="1" x14ac:dyDescent="0.4">
      <c r="A14" s="168" t="s">
        <v>143</v>
      </c>
      <c r="B14" s="167"/>
      <c r="C14" s="181">
        <v>0</v>
      </c>
      <c r="D14" s="181">
        <v>26</v>
      </c>
      <c r="E14" s="180">
        <f>C14+D14</f>
        <v>26</v>
      </c>
      <c r="F14" s="181">
        <v>1</v>
      </c>
      <c r="G14" s="181">
        <v>27</v>
      </c>
      <c r="H14" s="180">
        <f>F14+G14</f>
        <v>28</v>
      </c>
      <c r="I14" s="181">
        <v>0</v>
      </c>
      <c r="J14" s="181">
        <v>30</v>
      </c>
      <c r="K14" s="180">
        <f>I14+J14</f>
        <v>30</v>
      </c>
      <c r="L14" s="181">
        <v>2</v>
      </c>
      <c r="M14" s="181">
        <v>20</v>
      </c>
      <c r="N14" s="180">
        <f>L14+M14</f>
        <v>22</v>
      </c>
      <c r="O14" s="181">
        <v>1</v>
      </c>
      <c r="P14" s="181">
        <v>16</v>
      </c>
      <c r="Q14" s="180">
        <f>O14+P14</f>
        <v>17</v>
      </c>
    </row>
    <row r="15" spans="1:17" s="182" customFormat="1" ht="38.25" customHeight="1" x14ac:dyDescent="0.4">
      <c r="A15" s="163" t="s">
        <v>192</v>
      </c>
      <c r="B15" s="162"/>
      <c r="C15" s="181">
        <f>SUM(C4:C14)</f>
        <v>26</v>
      </c>
      <c r="D15" s="181">
        <f>SUM(D4:D14)</f>
        <v>308</v>
      </c>
      <c r="E15" s="180">
        <f>SUM(E4:E14)</f>
        <v>334</v>
      </c>
      <c r="F15" s="181">
        <f>SUM(F4:F14)</f>
        <v>26</v>
      </c>
      <c r="G15" s="181">
        <f>SUM(G4:G14)</f>
        <v>319</v>
      </c>
      <c r="H15" s="180">
        <f>SUM(H4:H14)</f>
        <v>345</v>
      </c>
      <c r="I15" s="181">
        <f>SUM(I4:I14)</f>
        <v>28</v>
      </c>
      <c r="J15" s="181">
        <f>SUM(J4:J14)</f>
        <v>319</v>
      </c>
      <c r="K15" s="180">
        <f>SUM(K4:K14)</f>
        <v>347</v>
      </c>
      <c r="L15" s="181">
        <f>SUM(L4:L14)</f>
        <v>24</v>
      </c>
      <c r="M15" s="181">
        <f>SUM(M4:M14)</f>
        <v>310</v>
      </c>
      <c r="N15" s="180">
        <f>SUM(N4:N14)</f>
        <v>334</v>
      </c>
      <c r="O15" s="181">
        <f>SUM(O4:O14)</f>
        <v>22</v>
      </c>
      <c r="P15" s="181">
        <f>SUM(P4:P14)</f>
        <v>303</v>
      </c>
      <c r="Q15" s="180">
        <f>SUM(Q4:Q14)</f>
        <v>325</v>
      </c>
    </row>
    <row r="16" spans="1:17" ht="36.75" customHeight="1" x14ac:dyDescent="0.4">
      <c r="A16" s="168" t="s">
        <v>139</v>
      </c>
      <c r="B16" s="167"/>
      <c r="C16" s="181">
        <v>5</v>
      </c>
      <c r="D16" s="181">
        <v>43</v>
      </c>
      <c r="E16" s="180">
        <f>C16+D16</f>
        <v>48</v>
      </c>
      <c r="F16" s="181">
        <v>6</v>
      </c>
      <c r="G16" s="181">
        <v>35</v>
      </c>
      <c r="H16" s="180">
        <f>F16+G16</f>
        <v>41</v>
      </c>
      <c r="I16" s="181">
        <v>4</v>
      </c>
      <c r="J16" s="181">
        <v>36</v>
      </c>
      <c r="K16" s="180">
        <f>I16+J16</f>
        <v>40</v>
      </c>
      <c r="L16" s="181">
        <v>1</v>
      </c>
      <c r="M16" s="181">
        <v>38</v>
      </c>
      <c r="N16" s="180">
        <f>L16+M16</f>
        <v>39</v>
      </c>
      <c r="O16" s="181">
        <v>1</v>
      </c>
      <c r="P16" s="181">
        <v>46</v>
      </c>
      <c r="Q16" s="180">
        <f>O16+P16</f>
        <v>47</v>
      </c>
    </row>
    <row r="17" spans="1:17" ht="36.75" customHeight="1" x14ac:dyDescent="0.4">
      <c r="A17" s="168" t="s">
        <v>135</v>
      </c>
      <c r="B17" s="167"/>
      <c r="C17" s="181">
        <v>3</v>
      </c>
      <c r="D17" s="181">
        <v>38</v>
      </c>
      <c r="E17" s="180">
        <f>C17+D17</f>
        <v>41</v>
      </c>
      <c r="F17" s="181">
        <v>2</v>
      </c>
      <c r="G17" s="181">
        <v>27</v>
      </c>
      <c r="H17" s="180">
        <f>F17+G17</f>
        <v>29</v>
      </c>
      <c r="I17" s="181">
        <v>3</v>
      </c>
      <c r="J17" s="181">
        <v>37</v>
      </c>
      <c r="K17" s="180">
        <f>I17+J17</f>
        <v>40</v>
      </c>
      <c r="L17" s="181">
        <v>4</v>
      </c>
      <c r="M17" s="181">
        <v>41</v>
      </c>
      <c r="N17" s="180">
        <f>L17+M17</f>
        <v>45</v>
      </c>
      <c r="O17" s="181">
        <v>5</v>
      </c>
      <c r="P17" s="181">
        <v>51</v>
      </c>
      <c r="Q17" s="180">
        <f>O17+P17</f>
        <v>56</v>
      </c>
    </row>
    <row r="18" spans="1:17" ht="36.75" customHeight="1" x14ac:dyDescent="0.4">
      <c r="A18" s="168" t="s">
        <v>131</v>
      </c>
      <c r="B18" s="167"/>
      <c r="C18" s="181">
        <v>1</v>
      </c>
      <c r="D18" s="181">
        <v>29</v>
      </c>
      <c r="E18" s="180">
        <f>C18+D18</f>
        <v>30</v>
      </c>
      <c r="F18" s="181">
        <v>2</v>
      </c>
      <c r="G18" s="181">
        <v>31</v>
      </c>
      <c r="H18" s="180">
        <f>F18+G18</f>
        <v>33</v>
      </c>
      <c r="I18" s="181">
        <v>4</v>
      </c>
      <c r="J18" s="181">
        <v>27</v>
      </c>
      <c r="K18" s="180">
        <f>I18+J18</f>
        <v>31</v>
      </c>
      <c r="L18" s="181">
        <v>5</v>
      </c>
      <c r="M18" s="181">
        <v>26</v>
      </c>
      <c r="N18" s="180">
        <f>L18+M18</f>
        <v>31</v>
      </c>
      <c r="O18" s="181">
        <v>3</v>
      </c>
      <c r="P18" s="181">
        <v>23</v>
      </c>
      <c r="Q18" s="180">
        <f>O18+P18</f>
        <v>26</v>
      </c>
    </row>
    <row r="19" spans="1:17" ht="36.75" customHeight="1" x14ac:dyDescent="0.4">
      <c r="A19" s="168" t="s">
        <v>126</v>
      </c>
      <c r="B19" s="167"/>
      <c r="C19" s="181">
        <v>0</v>
      </c>
      <c r="D19" s="181">
        <v>47</v>
      </c>
      <c r="E19" s="180">
        <f>C19+D19</f>
        <v>47</v>
      </c>
      <c r="F19" s="181">
        <v>1</v>
      </c>
      <c r="G19" s="181">
        <v>47</v>
      </c>
      <c r="H19" s="180">
        <f>F19+G19</f>
        <v>48</v>
      </c>
      <c r="I19" s="181">
        <v>1</v>
      </c>
      <c r="J19" s="181">
        <v>36</v>
      </c>
      <c r="K19" s="180">
        <f>I19+J19</f>
        <v>37</v>
      </c>
      <c r="L19" s="181">
        <v>2</v>
      </c>
      <c r="M19" s="181">
        <v>39</v>
      </c>
      <c r="N19" s="180">
        <f>L19+M19</f>
        <v>41</v>
      </c>
      <c r="O19" s="181">
        <v>1</v>
      </c>
      <c r="P19" s="181">
        <v>41</v>
      </c>
      <c r="Q19" s="180">
        <f>O19+P19</f>
        <v>42</v>
      </c>
    </row>
    <row r="20" spans="1:17" ht="36.75" customHeight="1" x14ac:dyDescent="0.4">
      <c r="A20" s="168" t="s">
        <v>121</v>
      </c>
      <c r="B20" s="167"/>
      <c r="C20" s="181">
        <v>3</v>
      </c>
      <c r="D20" s="181">
        <v>42</v>
      </c>
      <c r="E20" s="180">
        <f>C20+D20</f>
        <v>45</v>
      </c>
      <c r="F20" s="181">
        <v>3</v>
      </c>
      <c r="G20" s="181">
        <v>43</v>
      </c>
      <c r="H20" s="180">
        <f>F20+G20</f>
        <v>46</v>
      </c>
      <c r="I20" s="181">
        <v>3</v>
      </c>
      <c r="J20" s="181">
        <v>53</v>
      </c>
      <c r="K20" s="180">
        <f>I20+J20</f>
        <v>56</v>
      </c>
      <c r="L20" s="181">
        <v>1</v>
      </c>
      <c r="M20" s="181">
        <v>39</v>
      </c>
      <c r="N20" s="180">
        <f>L20+M20</f>
        <v>40</v>
      </c>
      <c r="O20" s="181">
        <v>0</v>
      </c>
      <c r="P20" s="181">
        <v>34</v>
      </c>
      <c r="Q20" s="180">
        <f>O20+P20</f>
        <v>34</v>
      </c>
    </row>
    <row r="21" spans="1:17" ht="38.25" customHeight="1" thickBot="1" x14ac:dyDescent="0.45">
      <c r="A21" s="179" t="s">
        <v>192</v>
      </c>
      <c r="B21" s="178"/>
      <c r="C21" s="177">
        <f>SUM(C16:C20)</f>
        <v>12</v>
      </c>
      <c r="D21" s="177">
        <f>SUM(D16:D20)</f>
        <v>199</v>
      </c>
      <c r="E21" s="176">
        <f>SUM(E16:E20)</f>
        <v>211</v>
      </c>
      <c r="F21" s="177">
        <f>SUM(F16:F20)</f>
        <v>14</v>
      </c>
      <c r="G21" s="177">
        <f>SUM(G16:G20)</f>
        <v>183</v>
      </c>
      <c r="H21" s="176">
        <f>SUM(H16:H20)</f>
        <v>197</v>
      </c>
      <c r="I21" s="177">
        <f>SUM(I16:I20)</f>
        <v>15</v>
      </c>
      <c r="J21" s="177">
        <f>SUM(J16:J20)</f>
        <v>189</v>
      </c>
      <c r="K21" s="176">
        <f>SUM(K16:K20)</f>
        <v>204</v>
      </c>
      <c r="L21" s="176">
        <f>SUM(L16:L20)</f>
        <v>13</v>
      </c>
      <c r="M21" s="176">
        <f>SUM(M16:M20)</f>
        <v>183</v>
      </c>
      <c r="N21" s="176">
        <f>SUM(N16:N20)</f>
        <v>196</v>
      </c>
      <c r="O21" s="176">
        <f>SUM(O16:O20)</f>
        <v>10</v>
      </c>
      <c r="P21" s="176">
        <f>SUM(P16:P20)</f>
        <v>195</v>
      </c>
      <c r="Q21" s="176">
        <f>SUM(Q16:Q20)</f>
        <v>205</v>
      </c>
    </row>
    <row r="22" spans="1:17" ht="38.25" customHeight="1" thickTop="1" x14ac:dyDescent="0.4">
      <c r="A22" s="175" t="s">
        <v>191</v>
      </c>
      <c r="B22" s="174"/>
      <c r="C22" s="173">
        <f>C15+C21</f>
        <v>38</v>
      </c>
      <c r="D22" s="173">
        <f>D15+D21</f>
        <v>507</v>
      </c>
      <c r="E22" s="172">
        <f>E15+E21</f>
        <v>545</v>
      </c>
      <c r="F22" s="173">
        <f>F15+F21</f>
        <v>40</v>
      </c>
      <c r="G22" s="173">
        <f>G15+G21</f>
        <v>502</v>
      </c>
      <c r="H22" s="172">
        <f>H15+H21</f>
        <v>542</v>
      </c>
      <c r="I22" s="173">
        <f>I15+I21</f>
        <v>43</v>
      </c>
      <c r="J22" s="173">
        <f>J15+J21</f>
        <v>508</v>
      </c>
      <c r="K22" s="172">
        <f>K15+K21</f>
        <v>551</v>
      </c>
      <c r="L22" s="173">
        <f>L15+L21</f>
        <v>37</v>
      </c>
      <c r="M22" s="173">
        <f>M15+M21</f>
        <v>493</v>
      </c>
      <c r="N22" s="172">
        <f>N15+N21</f>
        <v>530</v>
      </c>
      <c r="O22" s="173">
        <f>O15+O21</f>
        <v>32</v>
      </c>
      <c r="P22" s="173">
        <f>P15+P21</f>
        <v>498</v>
      </c>
      <c r="Q22" s="172">
        <f>Q15+Q21</f>
        <v>530</v>
      </c>
    </row>
    <row r="23" spans="1:17" ht="18.75" customHeight="1" x14ac:dyDescent="0.4">
      <c r="A23" s="158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377" t="s">
        <v>221</v>
      </c>
    </row>
    <row r="33" spans="1:17" x14ac:dyDescent="0.15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71"/>
      <c r="N33" s="171"/>
      <c r="O33" s="171"/>
      <c r="P33" s="171"/>
      <c r="Q33" s="171"/>
    </row>
  </sheetData>
  <mergeCells count="26">
    <mergeCell ref="A2:B3"/>
    <mergeCell ref="C2:E2"/>
    <mergeCell ref="F2:H2"/>
    <mergeCell ref="I2:K2"/>
    <mergeCell ref="L2:N2"/>
    <mergeCell ref="O2:Q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2:B22"/>
    <mergeCell ref="A33:Q33"/>
    <mergeCell ref="A16:B16"/>
    <mergeCell ref="A17:B17"/>
    <mergeCell ref="A18:B18"/>
    <mergeCell ref="A19:B19"/>
    <mergeCell ref="A20:B20"/>
    <mergeCell ref="A21:B21"/>
  </mergeCells>
  <phoneticPr fontId="3"/>
  <pageMargins left="0.78740157480314965" right="0.59055118110236227" top="0.78740157480314965" bottom="0.39370078740157483" header="0.51181102362204722" footer="0.51181102362204722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/>
  <dimension ref="A1:I57"/>
  <sheetViews>
    <sheetView view="pageBreakPreview" zoomScaleNormal="90" zoomScaleSheetLayoutView="100" workbookViewId="0"/>
  </sheetViews>
  <sheetFormatPr defaultRowHeight="13.5" x14ac:dyDescent="0.4"/>
  <cols>
    <col min="1" max="1" width="12.625" style="191" customWidth="1"/>
    <col min="2" max="2" width="18.5" style="191" customWidth="1"/>
    <col min="3" max="3" width="11.375" style="191" hidden="1" customWidth="1"/>
    <col min="4" max="8" width="11.375" style="191" customWidth="1"/>
    <col min="9" max="255" width="9" style="191"/>
    <col min="256" max="256" width="4.375" style="191" customWidth="1"/>
    <col min="257" max="257" width="12.625" style="191" customWidth="1"/>
    <col min="258" max="258" width="18.5" style="191" customWidth="1"/>
    <col min="259" max="259" width="0" style="191" hidden="1" customWidth="1"/>
    <col min="260" max="264" width="11.375" style="191" customWidth="1"/>
    <col min="265" max="511" width="9" style="191"/>
    <col min="512" max="512" width="4.375" style="191" customWidth="1"/>
    <col min="513" max="513" width="12.625" style="191" customWidth="1"/>
    <col min="514" max="514" width="18.5" style="191" customWidth="1"/>
    <col min="515" max="515" width="0" style="191" hidden="1" customWidth="1"/>
    <col min="516" max="520" width="11.375" style="191" customWidth="1"/>
    <col min="521" max="767" width="9" style="191"/>
    <col min="768" max="768" width="4.375" style="191" customWidth="1"/>
    <col min="769" max="769" width="12.625" style="191" customWidth="1"/>
    <col min="770" max="770" width="18.5" style="191" customWidth="1"/>
    <col min="771" max="771" width="0" style="191" hidden="1" customWidth="1"/>
    <col min="772" max="776" width="11.375" style="191" customWidth="1"/>
    <col min="777" max="1023" width="9" style="191"/>
    <col min="1024" max="1024" width="4.375" style="191" customWidth="1"/>
    <col min="1025" max="1025" width="12.625" style="191" customWidth="1"/>
    <col min="1026" max="1026" width="18.5" style="191" customWidth="1"/>
    <col min="1027" max="1027" width="0" style="191" hidden="1" customWidth="1"/>
    <col min="1028" max="1032" width="11.375" style="191" customWidth="1"/>
    <col min="1033" max="1279" width="9" style="191"/>
    <col min="1280" max="1280" width="4.375" style="191" customWidth="1"/>
    <col min="1281" max="1281" width="12.625" style="191" customWidth="1"/>
    <col min="1282" max="1282" width="18.5" style="191" customWidth="1"/>
    <col min="1283" max="1283" width="0" style="191" hidden="1" customWidth="1"/>
    <col min="1284" max="1288" width="11.375" style="191" customWidth="1"/>
    <col min="1289" max="1535" width="9" style="191"/>
    <col min="1536" max="1536" width="4.375" style="191" customWidth="1"/>
    <col min="1537" max="1537" width="12.625" style="191" customWidth="1"/>
    <col min="1538" max="1538" width="18.5" style="191" customWidth="1"/>
    <col min="1539" max="1539" width="0" style="191" hidden="1" customWidth="1"/>
    <col min="1540" max="1544" width="11.375" style="191" customWidth="1"/>
    <col min="1545" max="1791" width="9" style="191"/>
    <col min="1792" max="1792" width="4.375" style="191" customWidth="1"/>
    <col min="1793" max="1793" width="12.625" style="191" customWidth="1"/>
    <col min="1794" max="1794" width="18.5" style="191" customWidth="1"/>
    <col min="1795" max="1795" width="0" style="191" hidden="1" customWidth="1"/>
    <col min="1796" max="1800" width="11.375" style="191" customWidth="1"/>
    <col min="1801" max="2047" width="9" style="191"/>
    <col min="2048" max="2048" width="4.375" style="191" customWidth="1"/>
    <col min="2049" max="2049" width="12.625" style="191" customWidth="1"/>
    <col min="2050" max="2050" width="18.5" style="191" customWidth="1"/>
    <col min="2051" max="2051" width="0" style="191" hidden="1" customWidth="1"/>
    <col min="2052" max="2056" width="11.375" style="191" customWidth="1"/>
    <col min="2057" max="2303" width="9" style="191"/>
    <col min="2304" max="2304" width="4.375" style="191" customWidth="1"/>
    <col min="2305" max="2305" width="12.625" style="191" customWidth="1"/>
    <col min="2306" max="2306" width="18.5" style="191" customWidth="1"/>
    <col min="2307" max="2307" width="0" style="191" hidden="1" customWidth="1"/>
    <col min="2308" max="2312" width="11.375" style="191" customWidth="1"/>
    <col min="2313" max="2559" width="9" style="191"/>
    <col min="2560" max="2560" width="4.375" style="191" customWidth="1"/>
    <col min="2561" max="2561" width="12.625" style="191" customWidth="1"/>
    <col min="2562" max="2562" width="18.5" style="191" customWidth="1"/>
    <col min="2563" max="2563" width="0" style="191" hidden="1" customWidth="1"/>
    <col min="2564" max="2568" width="11.375" style="191" customWidth="1"/>
    <col min="2569" max="2815" width="9" style="191"/>
    <col min="2816" max="2816" width="4.375" style="191" customWidth="1"/>
    <col min="2817" max="2817" width="12.625" style="191" customWidth="1"/>
    <col min="2818" max="2818" width="18.5" style="191" customWidth="1"/>
    <col min="2819" max="2819" width="0" style="191" hidden="1" customWidth="1"/>
    <col min="2820" max="2824" width="11.375" style="191" customWidth="1"/>
    <col min="2825" max="3071" width="9" style="191"/>
    <col min="3072" max="3072" width="4.375" style="191" customWidth="1"/>
    <col min="3073" max="3073" width="12.625" style="191" customWidth="1"/>
    <col min="3074" max="3074" width="18.5" style="191" customWidth="1"/>
    <col min="3075" max="3075" width="0" style="191" hidden="1" customWidth="1"/>
    <col min="3076" max="3080" width="11.375" style="191" customWidth="1"/>
    <col min="3081" max="3327" width="9" style="191"/>
    <col min="3328" max="3328" width="4.375" style="191" customWidth="1"/>
    <col min="3329" max="3329" width="12.625" style="191" customWidth="1"/>
    <col min="3330" max="3330" width="18.5" style="191" customWidth="1"/>
    <col min="3331" max="3331" width="0" style="191" hidden="1" customWidth="1"/>
    <col min="3332" max="3336" width="11.375" style="191" customWidth="1"/>
    <col min="3337" max="3583" width="9" style="191"/>
    <col min="3584" max="3584" width="4.375" style="191" customWidth="1"/>
    <col min="3585" max="3585" width="12.625" style="191" customWidth="1"/>
    <col min="3586" max="3586" width="18.5" style="191" customWidth="1"/>
    <col min="3587" max="3587" width="0" style="191" hidden="1" customWidth="1"/>
    <col min="3588" max="3592" width="11.375" style="191" customWidth="1"/>
    <col min="3593" max="3839" width="9" style="191"/>
    <col min="3840" max="3840" width="4.375" style="191" customWidth="1"/>
    <col min="3841" max="3841" width="12.625" style="191" customWidth="1"/>
    <col min="3842" max="3842" width="18.5" style="191" customWidth="1"/>
    <col min="3843" max="3843" width="0" style="191" hidden="1" customWidth="1"/>
    <col min="3844" max="3848" width="11.375" style="191" customWidth="1"/>
    <col min="3849" max="4095" width="9" style="191"/>
    <col min="4096" max="4096" width="4.375" style="191" customWidth="1"/>
    <col min="4097" max="4097" width="12.625" style="191" customWidth="1"/>
    <col min="4098" max="4098" width="18.5" style="191" customWidth="1"/>
    <col min="4099" max="4099" width="0" style="191" hidden="1" customWidth="1"/>
    <col min="4100" max="4104" width="11.375" style="191" customWidth="1"/>
    <col min="4105" max="4351" width="9" style="191"/>
    <col min="4352" max="4352" width="4.375" style="191" customWidth="1"/>
    <col min="4353" max="4353" width="12.625" style="191" customWidth="1"/>
    <col min="4354" max="4354" width="18.5" style="191" customWidth="1"/>
    <col min="4355" max="4355" width="0" style="191" hidden="1" customWidth="1"/>
    <col min="4356" max="4360" width="11.375" style="191" customWidth="1"/>
    <col min="4361" max="4607" width="9" style="191"/>
    <col min="4608" max="4608" width="4.375" style="191" customWidth="1"/>
    <col min="4609" max="4609" width="12.625" style="191" customWidth="1"/>
    <col min="4610" max="4610" width="18.5" style="191" customWidth="1"/>
    <col min="4611" max="4611" width="0" style="191" hidden="1" customWidth="1"/>
    <col min="4612" max="4616" width="11.375" style="191" customWidth="1"/>
    <col min="4617" max="4863" width="9" style="191"/>
    <col min="4864" max="4864" width="4.375" style="191" customWidth="1"/>
    <col min="4865" max="4865" width="12.625" style="191" customWidth="1"/>
    <col min="4866" max="4866" width="18.5" style="191" customWidth="1"/>
    <col min="4867" max="4867" width="0" style="191" hidden="1" customWidth="1"/>
    <col min="4868" max="4872" width="11.375" style="191" customWidth="1"/>
    <col min="4873" max="5119" width="9" style="191"/>
    <col min="5120" max="5120" width="4.375" style="191" customWidth="1"/>
    <col min="5121" max="5121" width="12.625" style="191" customWidth="1"/>
    <col min="5122" max="5122" width="18.5" style="191" customWidth="1"/>
    <col min="5123" max="5123" width="0" style="191" hidden="1" customWidth="1"/>
    <col min="5124" max="5128" width="11.375" style="191" customWidth="1"/>
    <col min="5129" max="5375" width="9" style="191"/>
    <col min="5376" max="5376" width="4.375" style="191" customWidth="1"/>
    <col min="5377" max="5377" width="12.625" style="191" customWidth="1"/>
    <col min="5378" max="5378" width="18.5" style="191" customWidth="1"/>
    <col min="5379" max="5379" width="0" style="191" hidden="1" customWidth="1"/>
    <col min="5380" max="5384" width="11.375" style="191" customWidth="1"/>
    <col min="5385" max="5631" width="9" style="191"/>
    <col min="5632" max="5632" width="4.375" style="191" customWidth="1"/>
    <col min="5633" max="5633" width="12.625" style="191" customWidth="1"/>
    <col min="5634" max="5634" width="18.5" style="191" customWidth="1"/>
    <col min="5635" max="5635" width="0" style="191" hidden="1" customWidth="1"/>
    <col min="5636" max="5640" width="11.375" style="191" customWidth="1"/>
    <col min="5641" max="5887" width="9" style="191"/>
    <col min="5888" max="5888" width="4.375" style="191" customWidth="1"/>
    <col min="5889" max="5889" width="12.625" style="191" customWidth="1"/>
    <col min="5890" max="5890" width="18.5" style="191" customWidth="1"/>
    <col min="5891" max="5891" width="0" style="191" hidden="1" customWidth="1"/>
    <col min="5892" max="5896" width="11.375" style="191" customWidth="1"/>
    <col min="5897" max="6143" width="9" style="191"/>
    <col min="6144" max="6144" width="4.375" style="191" customWidth="1"/>
    <col min="6145" max="6145" width="12.625" style="191" customWidth="1"/>
    <col min="6146" max="6146" width="18.5" style="191" customWidth="1"/>
    <col min="6147" max="6147" width="0" style="191" hidden="1" customWidth="1"/>
    <col min="6148" max="6152" width="11.375" style="191" customWidth="1"/>
    <col min="6153" max="6399" width="9" style="191"/>
    <col min="6400" max="6400" width="4.375" style="191" customWidth="1"/>
    <col min="6401" max="6401" width="12.625" style="191" customWidth="1"/>
    <col min="6402" max="6402" width="18.5" style="191" customWidth="1"/>
    <col min="6403" max="6403" width="0" style="191" hidden="1" customWidth="1"/>
    <col min="6404" max="6408" width="11.375" style="191" customWidth="1"/>
    <col min="6409" max="6655" width="9" style="191"/>
    <col min="6656" max="6656" width="4.375" style="191" customWidth="1"/>
    <col min="6657" max="6657" width="12.625" style="191" customWidth="1"/>
    <col min="6658" max="6658" width="18.5" style="191" customWidth="1"/>
    <col min="6659" max="6659" width="0" style="191" hidden="1" customWidth="1"/>
    <col min="6660" max="6664" width="11.375" style="191" customWidth="1"/>
    <col min="6665" max="6911" width="9" style="191"/>
    <col min="6912" max="6912" width="4.375" style="191" customWidth="1"/>
    <col min="6913" max="6913" width="12.625" style="191" customWidth="1"/>
    <col min="6914" max="6914" width="18.5" style="191" customWidth="1"/>
    <col min="6915" max="6915" width="0" style="191" hidden="1" customWidth="1"/>
    <col min="6916" max="6920" width="11.375" style="191" customWidth="1"/>
    <col min="6921" max="7167" width="9" style="191"/>
    <col min="7168" max="7168" width="4.375" style="191" customWidth="1"/>
    <col min="7169" max="7169" width="12.625" style="191" customWidth="1"/>
    <col min="7170" max="7170" width="18.5" style="191" customWidth="1"/>
    <col min="7171" max="7171" width="0" style="191" hidden="1" customWidth="1"/>
    <col min="7172" max="7176" width="11.375" style="191" customWidth="1"/>
    <col min="7177" max="7423" width="9" style="191"/>
    <col min="7424" max="7424" width="4.375" style="191" customWidth="1"/>
    <col min="7425" max="7425" width="12.625" style="191" customWidth="1"/>
    <col min="7426" max="7426" width="18.5" style="191" customWidth="1"/>
    <col min="7427" max="7427" width="0" style="191" hidden="1" customWidth="1"/>
    <col min="7428" max="7432" width="11.375" style="191" customWidth="1"/>
    <col min="7433" max="7679" width="9" style="191"/>
    <col min="7680" max="7680" width="4.375" style="191" customWidth="1"/>
    <col min="7681" max="7681" width="12.625" style="191" customWidth="1"/>
    <col min="7682" max="7682" width="18.5" style="191" customWidth="1"/>
    <col min="7683" max="7683" width="0" style="191" hidden="1" customWidth="1"/>
    <col min="7684" max="7688" width="11.375" style="191" customWidth="1"/>
    <col min="7689" max="7935" width="9" style="191"/>
    <col min="7936" max="7936" width="4.375" style="191" customWidth="1"/>
    <col min="7937" max="7937" width="12.625" style="191" customWidth="1"/>
    <col min="7938" max="7938" width="18.5" style="191" customWidth="1"/>
    <col min="7939" max="7939" width="0" style="191" hidden="1" customWidth="1"/>
    <col min="7940" max="7944" width="11.375" style="191" customWidth="1"/>
    <col min="7945" max="8191" width="9" style="191"/>
    <col min="8192" max="8192" width="4.375" style="191" customWidth="1"/>
    <col min="8193" max="8193" width="12.625" style="191" customWidth="1"/>
    <col min="8194" max="8194" width="18.5" style="191" customWidth="1"/>
    <col min="8195" max="8195" width="0" style="191" hidden="1" customWidth="1"/>
    <col min="8196" max="8200" width="11.375" style="191" customWidth="1"/>
    <col min="8201" max="8447" width="9" style="191"/>
    <col min="8448" max="8448" width="4.375" style="191" customWidth="1"/>
    <col min="8449" max="8449" width="12.625" style="191" customWidth="1"/>
    <col min="8450" max="8450" width="18.5" style="191" customWidth="1"/>
    <col min="8451" max="8451" width="0" style="191" hidden="1" customWidth="1"/>
    <col min="8452" max="8456" width="11.375" style="191" customWidth="1"/>
    <col min="8457" max="8703" width="9" style="191"/>
    <col min="8704" max="8704" width="4.375" style="191" customWidth="1"/>
    <col min="8705" max="8705" width="12.625" style="191" customWidth="1"/>
    <col min="8706" max="8706" width="18.5" style="191" customWidth="1"/>
    <col min="8707" max="8707" width="0" style="191" hidden="1" customWidth="1"/>
    <col min="8708" max="8712" width="11.375" style="191" customWidth="1"/>
    <col min="8713" max="8959" width="9" style="191"/>
    <col min="8960" max="8960" width="4.375" style="191" customWidth="1"/>
    <col min="8961" max="8961" width="12.625" style="191" customWidth="1"/>
    <col min="8962" max="8962" width="18.5" style="191" customWidth="1"/>
    <col min="8963" max="8963" width="0" style="191" hidden="1" customWidth="1"/>
    <col min="8964" max="8968" width="11.375" style="191" customWidth="1"/>
    <col min="8969" max="9215" width="9" style="191"/>
    <col min="9216" max="9216" width="4.375" style="191" customWidth="1"/>
    <col min="9217" max="9217" width="12.625" style="191" customWidth="1"/>
    <col min="9218" max="9218" width="18.5" style="191" customWidth="1"/>
    <col min="9219" max="9219" width="0" style="191" hidden="1" customWidth="1"/>
    <col min="9220" max="9224" width="11.375" style="191" customWidth="1"/>
    <col min="9225" max="9471" width="9" style="191"/>
    <col min="9472" max="9472" width="4.375" style="191" customWidth="1"/>
    <col min="9473" max="9473" width="12.625" style="191" customWidth="1"/>
    <col min="9474" max="9474" width="18.5" style="191" customWidth="1"/>
    <col min="9475" max="9475" width="0" style="191" hidden="1" customWidth="1"/>
    <col min="9476" max="9480" width="11.375" style="191" customWidth="1"/>
    <col min="9481" max="9727" width="9" style="191"/>
    <col min="9728" max="9728" width="4.375" style="191" customWidth="1"/>
    <col min="9729" max="9729" width="12.625" style="191" customWidth="1"/>
    <col min="9730" max="9730" width="18.5" style="191" customWidth="1"/>
    <col min="9731" max="9731" width="0" style="191" hidden="1" customWidth="1"/>
    <col min="9732" max="9736" width="11.375" style="191" customWidth="1"/>
    <col min="9737" max="9983" width="9" style="191"/>
    <col min="9984" max="9984" width="4.375" style="191" customWidth="1"/>
    <col min="9985" max="9985" width="12.625" style="191" customWidth="1"/>
    <col min="9986" max="9986" width="18.5" style="191" customWidth="1"/>
    <col min="9987" max="9987" width="0" style="191" hidden="1" customWidth="1"/>
    <col min="9988" max="9992" width="11.375" style="191" customWidth="1"/>
    <col min="9993" max="10239" width="9" style="191"/>
    <col min="10240" max="10240" width="4.375" style="191" customWidth="1"/>
    <col min="10241" max="10241" width="12.625" style="191" customWidth="1"/>
    <col min="10242" max="10242" width="18.5" style="191" customWidth="1"/>
    <col min="10243" max="10243" width="0" style="191" hidden="1" customWidth="1"/>
    <col min="10244" max="10248" width="11.375" style="191" customWidth="1"/>
    <col min="10249" max="10495" width="9" style="191"/>
    <col min="10496" max="10496" width="4.375" style="191" customWidth="1"/>
    <col min="10497" max="10497" width="12.625" style="191" customWidth="1"/>
    <col min="10498" max="10498" width="18.5" style="191" customWidth="1"/>
    <col min="10499" max="10499" width="0" style="191" hidden="1" customWidth="1"/>
    <col min="10500" max="10504" width="11.375" style="191" customWidth="1"/>
    <col min="10505" max="10751" width="9" style="191"/>
    <col min="10752" max="10752" width="4.375" style="191" customWidth="1"/>
    <col min="10753" max="10753" width="12.625" style="191" customWidth="1"/>
    <col min="10754" max="10754" width="18.5" style="191" customWidth="1"/>
    <col min="10755" max="10755" width="0" style="191" hidden="1" customWidth="1"/>
    <col min="10756" max="10760" width="11.375" style="191" customWidth="1"/>
    <col min="10761" max="11007" width="9" style="191"/>
    <col min="11008" max="11008" width="4.375" style="191" customWidth="1"/>
    <col min="11009" max="11009" width="12.625" style="191" customWidth="1"/>
    <col min="11010" max="11010" width="18.5" style="191" customWidth="1"/>
    <col min="11011" max="11011" width="0" style="191" hidden="1" customWidth="1"/>
    <col min="11012" max="11016" width="11.375" style="191" customWidth="1"/>
    <col min="11017" max="11263" width="9" style="191"/>
    <col min="11264" max="11264" width="4.375" style="191" customWidth="1"/>
    <col min="11265" max="11265" width="12.625" style="191" customWidth="1"/>
    <col min="11266" max="11266" width="18.5" style="191" customWidth="1"/>
    <col min="11267" max="11267" width="0" style="191" hidden="1" customWidth="1"/>
    <col min="11268" max="11272" width="11.375" style="191" customWidth="1"/>
    <col min="11273" max="11519" width="9" style="191"/>
    <col min="11520" max="11520" width="4.375" style="191" customWidth="1"/>
    <col min="11521" max="11521" width="12.625" style="191" customWidth="1"/>
    <col min="11522" max="11522" width="18.5" style="191" customWidth="1"/>
    <col min="11523" max="11523" width="0" style="191" hidden="1" customWidth="1"/>
    <col min="11524" max="11528" width="11.375" style="191" customWidth="1"/>
    <col min="11529" max="11775" width="9" style="191"/>
    <col min="11776" max="11776" width="4.375" style="191" customWidth="1"/>
    <col min="11777" max="11777" width="12.625" style="191" customWidth="1"/>
    <col min="11778" max="11778" width="18.5" style="191" customWidth="1"/>
    <col min="11779" max="11779" width="0" style="191" hidden="1" customWidth="1"/>
    <col min="11780" max="11784" width="11.375" style="191" customWidth="1"/>
    <col min="11785" max="12031" width="9" style="191"/>
    <col min="12032" max="12032" width="4.375" style="191" customWidth="1"/>
    <col min="12033" max="12033" width="12.625" style="191" customWidth="1"/>
    <col min="12034" max="12034" width="18.5" style="191" customWidth="1"/>
    <col min="12035" max="12035" width="0" style="191" hidden="1" customWidth="1"/>
    <col min="12036" max="12040" width="11.375" style="191" customWidth="1"/>
    <col min="12041" max="12287" width="9" style="191"/>
    <col min="12288" max="12288" width="4.375" style="191" customWidth="1"/>
    <col min="12289" max="12289" width="12.625" style="191" customWidth="1"/>
    <col min="12290" max="12290" width="18.5" style="191" customWidth="1"/>
    <col min="12291" max="12291" width="0" style="191" hidden="1" customWidth="1"/>
    <col min="12292" max="12296" width="11.375" style="191" customWidth="1"/>
    <col min="12297" max="12543" width="9" style="191"/>
    <col min="12544" max="12544" width="4.375" style="191" customWidth="1"/>
    <col min="12545" max="12545" width="12.625" style="191" customWidth="1"/>
    <col min="12546" max="12546" width="18.5" style="191" customWidth="1"/>
    <col min="12547" max="12547" width="0" style="191" hidden="1" customWidth="1"/>
    <col min="12548" max="12552" width="11.375" style="191" customWidth="1"/>
    <col min="12553" max="12799" width="9" style="191"/>
    <col min="12800" max="12800" width="4.375" style="191" customWidth="1"/>
    <col min="12801" max="12801" width="12.625" style="191" customWidth="1"/>
    <col min="12802" max="12802" width="18.5" style="191" customWidth="1"/>
    <col min="12803" max="12803" width="0" style="191" hidden="1" customWidth="1"/>
    <col min="12804" max="12808" width="11.375" style="191" customWidth="1"/>
    <col min="12809" max="13055" width="9" style="191"/>
    <col min="13056" max="13056" width="4.375" style="191" customWidth="1"/>
    <col min="13057" max="13057" width="12.625" style="191" customWidth="1"/>
    <col min="13058" max="13058" width="18.5" style="191" customWidth="1"/>
    <col min="13059" max="13059" width="0" style="191" hidden="1" customWidth="1"/>
    <col min="13060" max="13064" width="11.375" style="191" customWidth="1"/>
    <col min="13065" max="13311" width="9" style="191"/>
    <col min="13312" max="13312" width="4.375" style="191" customWidth="1"/>
    <col min="13313" max="13313" width="12.625" style="191" customWidth="1"/>
    <col min="13314" max="13314" width="18.5" style="191" customWidth="1"/>
    <col min="13315" max="13315" width="0" style="191" hidden="1" customWidth="1"/>
    <col min="13316" max="13320" width="11.375" style="191" customWidth="1"/>
    <col min="13321" max="13567" width="9" style="191"/>
    <col min="13568" max="13568" width="4.375" style="191" customWidth="1"/>
    <col min="13569" max="13569" width="12.625" style="191" customWidth="1"/>
    <col min="13570" max="13570" width="18.5" style="191" customWidth="1"/>
    <col min="13571" max="13571" width="0" style="191" hidden="1" customWidth="1"/>
    <col min="13572" max="13576" width="11.375" style="191" customWidth="1"/>
    <col min="13577" max="13823" width="9" style="191"/>
    <col min="13824" max="13824" width="4.375" style="191" customWidth="1"/>
    <col min="13825" max="13825" width="12.625" style="191" customWidth="1"/>
    <col min="13826" max="13826" width="18.5" style="191" customWidth="1"/>
    <col min="13827" max="13827" width="0" style="191" hidden="1" customWidth="1"/>
    <col min="13828" max="13832" width="11.375" style="191" customWidth="1"/>
    <col min="13833" max="14079" width="9" style="191"/>
    <col min="14080" max="14080" width="4.375" style="191" customWidth="1"/>
    <col min="14081" max="14081" width="12.625" style="191" customWidth="1"/>
    <col min="14082" max="14082" width="18.5" style="191" customWidth="1"/>
    <col min="14083" max="14083" width="0" style="191" hidden="1" customWidth="1"/>
    <col min="14084" max="14088" width="11.375" style="191" customWidth="1"/>
    <col min="14089" max="14335" width="9" style="191"/>
    <col min="14336" max="14336" width="4.375" style="191" customWidth="1"/>
    <col min="14337" max="14337" width="12.625" style="191" customWidth="1"/>
    <col min="14338" max="14338" width="18.5" style="191" customWidth="1"/>
    <col min="14339" max="14339" width="0" style="191" hidden="1" customWidth="1"/>
    <col min="14340" max="14344" width="11.375" style="191" customWidth="1"/>
    <col min="14345" max="14591" width="9" style="191"/>
    <col min="14592" max="14592" width="4.375" style="191" customWidth="1"/>
    <col min="14593" max="14593" width="12.625" style="191" customWidth="1"/>
    <col min="14594" max="14594" width="18.5" style="191" customWidth="1"/>
    <col min="14595" max="14595" width="0" style="191" hidden="1" customWidth="1"/>
    <col min="14596" max="14600" width="11.375" style="191" customWidth="1"/>
    <col min="14601" max="14847" width="9" style="191"/>
    <col min="14848" max="14848" width="4.375" style="191" customWidth="1"/>
    <col min="14849" max="14849" width="12.625" style="191" customWidth="1"/>
    <col min="14850" max="14850" width="18.5" style="191" customWidth="1"/>
    <col min="14851" max="14851" width="0" style="191" hidden="1" customWidth="1"/>
    <col min="14852" max="14856" width="11.375" style="191" customWidth="1"/>
    <col min="14857" max="15103" width="9" style="191"/>
    <col min="15104" max="15104" width="4.375" style="191" customWidth="1"/>
    <col min="15105" max="15105" width="12.625" style="191" customWidth="1"/>
    <col min="15106" max="15106" width="18.5" style="191" customWidth="1"/>
    <col min="15107" max="15107" width="0" style="191" hidden="1" customWidth="1"/>
    <col min="15108" max="15112" width="11.375" style="191" customWidth="1"/>
    <col min="15113" max="15359" width="9" style="191"/>
    <col min="15360" max="15360" width="4.375" style="191" customWidth="1"/>
    <col min="15361" max="15361" width="12.625" style="191" customWidth="1"/>
    <col min="15362" max="15362" width="18.5" style="191" customWidth="1"/>
    <col min="15363" max="15363" width="0" style="191" hidden="1" customWidth="1"/>
    <col min="15364" max="15368" width="11.375" style="191" customWidth="1"/>
    <col min="15369" max="15615" width="9" style="191"/>
    <col min="15616" max="15616" width="4.375" style="191" customWidth="1"/>
    <col min="15617" max="15617" width="12.625" style="191" customWidth="1"/>
    <col min="15618" max="15618" width="18.5" style="191" customWidth="1"/>
    <col min="15619" max="15619" width="0" style="191" hidden="1" customWidth="1"/>
    <col min="15620" max="15624" width="11.375" style="191" customWidth="1"/>
    <col min="15625" max="15871" width="9" style="191"/>
    <col min="15872" max="15872" width="4.375" style="191" customWidth="1"/>
    <col min="15873" max="15873" width="12.625" style="191" customWidth="1"/>
    <col min="15874" max="15874" width="18.5" style="191" customWidth="1"/>
    <col min="15875" max="15875" width="0" style="191" hidden="1" customWidth="1"/>
    <col min="15876" max="15880" width="11.375" style="191" customWidth="1"/>
    <col min="15881" max="16127" width="9" style="191"/>
    <col min="16128" max="16128" width="4.375" style="191" customWidth="1"/>
    <col min="16129" max="16129" width="12.625" style="191" customWidth="1"/>
    <col min="16130" max="16130" width="18.5" style="191" customWidth="1"/>
    <col min="16131" max="16131" width="0" style="191" hidden="1" customWidth="1"/>
    <col min="16132" max="16136" width="11.375" style="191" customWidth="1"/>
    <col min="16137" max="16384" width="9" style="191"/>
  </cols>
  <sheetData>
    <row r="1" spans="1:9" x14ac:dyDescent="0.15">
      <c r="A1" s="220" t="s">
        <v>259</v>
      </c>
      <c r="C1" s="219"/>
      <c r="D1" s="219"/>
      <c r="E1" s="219"/>
      <c r="F1" s="218"/>
      <c r="G1" s="218"/>
      <c r="H1" s="217" t="s">
        <v>258</v>
      </c>
    </row>
    <row r="2" spans="1:9" ht="24" customHeight="1" x14ac:dyDescent="0.4">
      <c r="A2" s="216" t="s">
        <v>257</v>
      </c>
      <c r="B2" s="215"/>
      <c r="C2" s="214" t="s">
        <v>256</v>
      </c>
      <c r="D2" s="214" t="s">
        <v>234</v>
      </c>
      <c r="E2" s="214">
        <v>3</v>
      </c>
      <c r="F2" s="214">
        <v>4</v>
      </c>
      <c r="G2" s="214">
        <v>5</v>
      </c>
      <c r="H2" s="214">
        <v>6</v>
      </c>
      <c r="I2" s="213"/>
    </row>
    <row r="3" spans="1:9" ht="19.5" customHeight="1" x14ac:dyDescent="0.4">
      <c r="A3" s="208" t="s">
        <v>255</v>
      </c>
      <c r="B3" s="212" t="s">
        <v>250</v>
      </c>
      <c r="C3" s="198">
        <v>125</v>
      </c>
      <c r="D3" s="198">
        <v>252</v>
      </c>
      <c r="E3" s="198">
        <v>199</v>
      </c>
      <c r="F3" s="198">
        <v>324</v>
      </c>
      <c r="G3" s="198">
        <v>411</v>
      </c>
      <c r="H3" s="198">
        <v>376</v>
      </c>
      <c r="I3" s="205"/>
    </row>
    <row r="4" spans="1:9" ht="19.5" customHeight="1" x14ac:dyDescent="0.4">
      <c r="A4" s="207"/>
      <c r="B4" s="202" t="s">
        <v>249</v>
      </c>
      <c r="C4" s="198">
        <v>155</v>
      </c>
      <c r="D4" s="198">
        <v>702</v>
      </c>
      <c r="E4" s="198">
        <v>902</v>
      </c>
      <c r="F4" s="198">
        <v>1142</v>
      </c>
      <c r="G4" s="198">
        <v>1158</v>
      </c>
      <c r="H4" s="198">
        <v>1200</v>
      </c>
      <c r="I4" s="205"/>
    </row>
    <row r="5" spans="1:9" ht="19.5" customHeight="1" x14ac:dyDescent="0.4">
      <c r="A5" s="207"/>
      <c r="B5" s="202" t="s">
        <v>248</v>
      </c>
      <c r="C5" s="198">
        <v>287</v>
      </c>
      <c r="D5" s="198">
        <v>333</v>
      </c>
      <c r="E5" s="198">
        <v>583</v>
      </c>
      <c r="F5" s="198">
        <v>578</v>
      </c>
      <c r="G5" s="198">
        <v>538</v>
      </c>
      <c r="H5" s="198">
        <v>495</v>
      </c>
      <c r="I5" s="205"/>
    </row>
    <row r="6" spans="1:9" ht="19.5" customHeight="1" x14ac:dyDescent="0.4">
      <c r="A6" s="207"/>
      <c r="B6" s="202" t="s">
        <v>247</v>
      </c>
      <c r="C6" s="198">
        <v>3301</v>
      </c>
      <c r="D6" s="198">
        <v>577</v>
      </c>
      <c r="E6" s="198">
        <v>823</v>
      </c>
      <c r="F6" s="198">
        <v>941</v>
      </c>
      <c r="G6" s="198">
        <v>1151</v>
      </c>
      <c r="H6" s="198">
        <v>1150</v>
      </c>
      <c r="I6" s="205"/>
    </row>
    <row r="7" spans="1:9" ht="19.5" customHeight="1" x14ac:dyDescent="0.4">
      <c r="A7" s="207"/>
      <c r="B7" s="202" t="s">
        <v>246</v>
      </c>
      <c r="C7" s="198">
        <v>82</v>
      </c>
      <c r="D7" s="198">
        <v>15</v>
      </c>
      <c r="E7" s="198">
        <v>12</v>
      </c>
      <c r="F7" s="198">
        <v>13</v>
      </c>
      <c r="G7" s="198">
        <v>53</v>
      </c>
      <c r="H7" s="198">
        <v>36</v>
      </c>
      <c r="I7" s="205"/>
    </row>
    <row r="8" spans="1:9" ht="19.5" customHeight="1" x14ac:dyDescent="0.4">
      <c r="A8" s="207"/>
      <c r="B8" s="202" t="s">
        <v>245</v>
      </c>
      <c r="C8" s="198">
        <v>291</v>
      </c>
      <c r="D8" s="198">
        <v>761</v>
      </c>
      <c r="E8" s="198">
        <v>630</v>
      </c>
      <c r="F8" s="198">
        <v>621</v>
      </c>
      <c r="G8" s="198">
        <v>397</v>
      </c>
      <c r="H8" s="198">
        <v>455</v>
      </c>
      <c r="I8" s="205"/>
    </row>
    <row r="9" spans="1:9" ht="19.5" customHeight="1" x14ac:dyDescent="0.4">
      <c r="A9" s="206"/>
      <c r="B9" s="202" t="s">
        <v>194</v>
      </c>
      <c r="C9" s="198">
        <f>SUM(C3:C8)</f>
        <v>4241</v>
      </c>
      <c r="D9" s="198">
        <f>SUM(D3:D8)</f>
        <v>2640</v>
      </c>
      <c r="E9" s="198">
        <f>SUM(E3:E8)</f>
        <v>3149</v>
      </c>
      <c r="F9" s="198">
        <f>SUM(F3:F8)</f>
        <v>3619</v>
      </c>
      <c r="G9" s="198">
        <f>SUM(G3:G8)</f>
        <v>3708</v>
      </c>
      <c r="H9" s="198">
        <f>SUM(H3:H8)</f>
        <v>3712</v>
      </c>
      <c r="I9" s="205"/>
    </row>
    <row r="10" spans="1:9" ht="19.5" customHeight="1" x14ac:dyDescent="0.4">
      <c r="A10" s="211" t="s">
        <v>254</v>
      </c>
      <c r="B10" s="202" t="s">
        <v>250</v>
      </c>
      <c r="C10" s="198">
        <v>0</v>
      </c>
      <c r="D10" s="198">
        <v>104</v>
      </c>
      <c r="E10" s="198">
        <v>185</v>
      </c>
      <c r="F10" s="198">
        <v>189</v>
      </c>
      <c r="G10" s="198">
        <v>103</v>
      </c>
      <c r="H10" s="198">
        <v>154</v>
      </c>
      <c r="I10" s="205"/>
    </row>
    <row r="11" spans="1:9" ht="19.5" customHeight="1" x14ac:dyDescent="0.4">
      <c r="A11" s="210"/>
      <c r="B11" s="202" t="s">
        <v>249</v>
      </c>
      <c r="C11" s="198">
        <v>0</v>
      </c>
      <c r="D11" s="198">
        <v>445</v>
      </c>
      <c r="E11" s="198">
        <v>532</v>
      </c>
      <c r="F11" s="198">
        <v>626</v>
      </c>
      <c r="G11" s="198">
        <v>662</v>
      </c>
      <c r="H11" s="198">
        <v>588</v>
      </c>
      <c r="I11" s="205"/>
    </row>
    <row r="12" spans="1:9" ht="19.5" customHeight="1" x14ac:dyDescent="0.4">
      <c r="A12" s="210"/>
      <c r="B12" s="202" t="s">
        <v>248</v>
      </c>
      <c r="C12" s="198">
        <v>0</v>
      </c>
      <c r="D12" s="198">
        <v>89</v>
      </c>
      <c r="E12" s="198">
        <v>125</v>
      </c>
      <c r="F12" s="198">
        <v>115</v>
      </c>
      <c r="G12" s="198">
        <v>144</v>
      </c>
      <c r="H12" s="198">
        <v>114</v>
      </c>
      <c r="I12" s="205"/>
    </row>
    <row r="13" spans="1:9" ht="19.5" customHeight="1" x14ac:dyDescent="0.4">
      <c r="A13" s="210"/>
      <c r="B13" s="202" t="s">
        <v>247</v>
      </c>
      <c r="C13" s="198">
        <v>0</v>
      </c>
      <c r="D13" s="198">
        <v>476</v>
      </c>
      <c r="E13" s="198">
        <v>830</v>
      </c>
      <c r="F13" s="198">
        <v>1129</v>
      </c>
      <c r="G13" s="198">
        <v>1101</v>
      </c>
      <c r="H13" s="198">
        <v>1116</v>
      </c>
      <c r="I13" s="205"/>
    </row>
    <row r="14" spans="1:9" ht="19.5" customHeight="1" x14ac:dyDescent="0.4">
      <c r="A14" s="210"/>
      <c r="B14" s="202" t="s">
        <v>246</v>
      </c>
      <c r="C14" s="198">
        <v>0</v>
      </c>
      <c r="D14" s="198">
        <v>261</v>
      </c>
      <c r="E14" s="198">
        <v>304</v>
      </c>
      <c r="F14" s="198">
        <v>332</v>
      </c>
      <c r="G14" s="198">
        <v>460</v>
      </c>
      <c r="H14" s="198">
        <v>460</v>
      </c>
      <c r="I14" s="205"/>
    </row>
    <row r="15" spans="1:9" ht="19.5" customHeight="1" x14ac:dyDescent="0.4">
      <c r="A15" s="210"/>
      <c r="B15" s="202" t="s">
        <v>245</v>
      </c>
      <c r="C15" s="198">
        <v>0</v>
      </c>
      <c r="D15" s="198">
        <v>66</v>
      </c>
      <c r="E15" s="198">
        <v>80</v>
      </c>
      <c r="F15" s="198">
        <v>90</v>
      </c>
      <c r="G15" s="198">
        <v>98</v>
      </c>
      <c r="H15" s="198">
        <v>140</v>
      </c>
      <c r="I15" s="205"/>
    </row>
    <row r="16" spans="1:9" ht="19.5" customHeight="1" x14ac:dyDescent="0.4">
      <c r="A16" s="209"/>
      <c r="B16" s="202" t="s">
        <v>194</v>
      </c>
      <c r="C16" s="198">
        <f>SUM(C10:C15)</f>
        <v>0</v>
      </c>
      <c r="D16" s="198">
        <f>SUM(D10:D15)</f>
        <v>1441</v>
      </c>
      <c r="E16" s="198">
        <f>SUM(E10:E15)</f>
        <v>2056</v>
      </c>
      <c r="F16" s="198">
        <f>SUM(F10:F15)</f>
        <v>2481</v>
      </c>
      <c r="G16" s="198">
        <f>SUM(G10:G15)</f>
        <v>2568</v>
      </c>
      <c r="H16" s="198">
        <f>SUM(H10:H15)</f>
        <v>2572</v>
      </c>
      <c r="I16" s="205"/>
    </row>
    <row r="17" spans="1:9" ht="19.5" customHeight="1" x14ac:dyDescent="0.4">
      <c r="A17" s="208" t="s">
        <v>253</v>
      </c>
      <c r="B17" s="202" t="s">
        <v>250</v>
      </c>
      <c r="C17" s="198">
        <v>48</v>
      </c>
      <c r="D17" s="198">
        <v>9</v>
      </c>
      <c r="E17" s="198">
        <v>22</v>
      </c>
      <c r="F17" s="198">
        <v>14</v>
      </c>
      <c r="G17" s="198">
        <v>33</v>
      </c>
      <c r="H17" s="198">
        <v>33</v>
      </c>
      <c r="I17" s="205"/>
    </row>
    <row r="18" spans="1:9" ht="19.5" customHeight="1" x14ac:dyDescent="0.4">
      <c r="A18" s="207"/>
      <c r="B18" s="202" t="s">
        <v>249</v>
      </c>
      <c r="C18" s="198">
        <v>14</v>
      </c>
      <c r="D18" s="198">
        <v>365</v>
      </c>
      <c r="E18" s="198">
        <v>642</v>
      </c>
      <c r="F18" s="198">
        <v>826</v>
      </c>
      <c r="G18" s="198">
        <v>975</v>
      </c>
      <c r="H18" s="198">
        <v>1112</v>
      </c>
      <c r="I18" s="205"/>
    </row>
    <row r="19" spans="1:9" ht="19.5" customHeight="1" x14ac:dyDescent="0.4">
      <c r="A19" s="207"/>
      <c r="B19" s="202" t="s">
        <v>248</v>
      </c>
      <c r="C19" s="198">
        <v>26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205"/>
    </row>
    <row r="20" spans="1:9" ht="19.5" customHeight="1" x14ac:dyDescent="0.4">
      <c r="A20" s="207"/>
      <c r="B20" s="202" t="s">
        <v>247</v>
      </c>
      <c r="C20" s="198">
        <v>2010</v>
      </c>
      <c r="D20" s="198">
        <v>439</v>
      </c>
      <c r="E20" s="198">
        <v>574</v>
      </c>
      <c r="F20" s="198">
        <v>699</v>
      </c>
      <c r="G20" s="198">
        <v>729</v>
      </c>
      <c r="H20" s="198">
        <v>798</v>
      </c>
      <c r="I20" s="205"/>
    </row>
    <row r="21" spans="1:9" ht="19.5" customHeight="1" x14ac:dyDescent="0.4">
      <c r="A21" s="207"/>
      <c r="B21" s="202" t="s">
        <v>246</v>
      </c>
      <c r="C21" s="198">
        <v>9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205"/>
    </row>
    <row r="22" spans="1:9" ht="19.5" customHeight="1" x14ac:dyDescent="0.4">
      <c r="A22" s="207"/>
      <c r="B22" s="202" t="s">
        <v>245</v>
      </c>
      <c r="C22" s="198">
        <v>10</v>
      </c>
      <c r="D22" s="198">
        <v>50</v>
      </c>
      <c r="E22" s="198">
        <v>47</v>
      </c>
      <c r="F22" s="198">
        <v>107</v>
      </c>
      <c r="G22" s="198">
        <v>62</v>
      </c>
      <c r="H22" s="198">
        <v>59</v>
      </c>
      <c r="I22" s="205"/>
    </row>
    <row r="23" spans="1:9" ht="19.5" customHeight="1" x14ac:dyDescent="0.4">
      <c r="A23" s="206"/>
      <c r="B23" s="202" t="s">
        <v>194</v>
      </c>
      <c r="C23" s="198">
        <f>SUM(C17:C22)</f>
        <v>2117</v>
      </c>
      <c r="D23" s="198">
        <f>SUM(D17:D22)</f>
        <v>863</v>
      </c>
      <c r="E23" s="198">
        <f>SUM(E17:E22)</f>
        <v>1285</v>
      </c>
      <c r="F23" s="198">
        <f>SUM(F17:F22)</f>
        <v>1646</v>
      </c>
      <c r="G23" s="198">
        <f>SUM(G17:G22)</f>
        <v>1799</v>
      </c>
      <c r="H23" s="198">
        <f>SUM(H17:H22)</f>
        <v>2002</v>
      </c>
      <c r="I23" s="205"/>
    </row>
    <row r="24" spans="1:9" ht="19.5" customHeight="1" x14ac:dyDescent="0.4">
      <c r="A24" s="203" t="s">
        <v>252</v>
      </c>
      <c r="B24" s="202" t="s">
        <v>250</v>
      </c>
      <c r="C24" s="197">
        <v>0</v>
      </c>
      <c r="D24" s="197">
        <v>56</v>
      </c>
      <c r="E24" s="197">
        <v>72</v>
      </c>
      <c r="F24" s="197">
        <v>35</v>
      </c>
      <c r="G24" s="197">
        <v>92</v>
      </c>
      <c r="H24" s="197">
        <v>107</v>
      </c>
    </row>
    <row r="25" spans="1:9" ht="19.5" customHeight="1" x14ac:dyDescent="0.4">
      <c r="A25" s="203"/>
      <c r="B25" s="202" t="s">
        <v>249</v>
      </c>
      <c r="C25" s="197">
        <v>765</v>
      </c>
      <c r="D25" s="197">
        <v>184</v>
      </c>
      <c r="E25" s="197">
        <v>257</v>
      </c>
      <c r="F25" s="197">
        <v>445</v>
      </c>
      <c r="G25" s="197">
        <v>452</v>
      </c>
      <c r="H25" s="197">
        <v>444</v>
      </c>
    </row>
    <row r="26" spans="1:9" ht="19.5" customHeight="1" x14ac:dyDescent="0.4">
      <c r="A26" s="203"/>
      <c r="B26" s="202" t="s">
        <v>248</v>
      </c>
      <c r="C26" s="197">
        <v>43</v>
      </c>
      <c r="D26" s="197">
        <v>48</v>
      </c>
      <c r="E26" s="197">
        <v>63</v>
      </c>
      <c r="F26" s="197">
        <v>23</v>
      </c>
      <c r="G26" s="197">
        <v>25</v>
      </c>
      <c r="H26" s="197">
        <v>55</v>
      </c>
    </row>
    <row r="27" spans="1:9" ht="19.5" customHeight="1" x14ac:dyDescent="0.4">
      <c r="A27" s="203"/>
      <c r="B27" s="202" t="s">
        <v>247</v>
      </c>
      <c r="C27" s="197">
        <v>964</v>
      </c>
      <c r="D27" s="197">
        <v>420</v>
      </c>
      <c r="E27" s="197">
        <v>501</v>
      </c>
      <c r="F27" s="197">
        <v>602</v>
      </c>
      <c r="G27" s="197">
        <v>694</v>
      </c>
      <c r="H27" s="197">
        <v>759</v>
      </c>
    </row>
    <row r="28" spans="1:9" ht="19.5" customHeight="1" x14ac:dyDescent="0.4">
      <c r="A28" s="203"/>
      <c r="B28" s="202" t="s">
        <v>246</v>
      </c>
      <c r="C28" s="197">
        <v>1</v>
      </c>
      <c r="D28" s="197">
        <v>5</v>
      </c>
      <c r="E28" s="197">
        <v>3</v>
      </c>
      <c r="F28" s="197">
        <v>3</v>
      </c>
      <c r="G28" s="197">
        <v>4</v>
      </c>
      <c r="H28" s="197">
        <v>7</v>
      </c>
    </row>
    <row r="29" spans="1:9" ht="19.5" customHeight="1" x14ac:dyDescent="0.4">
      <c r="A29" s="203"/>
      <c r="B29" s="202" t="s">
        <v>245</v>
      </c>
      <c r="C29" s="197">
        <v>304</v>
      </c>
      <c r="D29" s="197">
        <v>26</v>
      </c>
      <c r="E29" s="197">
        <v>31</v>
      </c>
      <c r="F29" s="197">
        <v>70</v>
      </c>
      <c r="G29" s="197">
        <v>43</v>
      </c>
      <c r="H29" s="197">
        <v>65</v>
      </c>
    </row>
    <row r="30" spans="1:9" ht="19.5" customHeight="1" x14ac:dyDescent="0.4">
      <c r="A30" s="203"/>
      <c r="B30" s="202" t="s">
        <v>194</v>
      </c>
      <c r="C30" s="198">
        <f>SUM(C24:C29)</f>
        <v>2077</v>
      </c>
      <c r="D30" s="198">
        <f>SUM(D24:D29)</f>
        <v>739</v>
      </c>
      <c r="E30" s="198">
        <f>SUM(E24:E29)</f>
        <v>927</v>
      </c>
      <c r="F30" s="198">
        <f>SUM(F24:F29)</f>
        <v>1178</v>
      </c>
      <c r="G30" s="198">
        <f>SUM(G24:G29)</f>
        <v>1310</v>
      </c>
      <c r="H30" s="198">
        <f>SUM(H24:H29)</f>
        <v>1437</v>
      </c>
    </row>
    <row r="31" spans="1:9" ht="19.5" customHeight="1" x14ac:dyDescent="0.4">
      <c r="A31" s="203" t="s">
        <v>251</v>
      </c>
      <c r="B31" s="202" t="s">
        <v>250</v>
      </c>
      <c r="C31" s="204">
        <v>20</v>
      </c>
      <c r="D31" s="204">
        <v>68</v>
      </c>
      <c r="E31" s="204">
        <v>91</v>
      </c>
      <c r="F31" s="204">
        <v>95</v>
      </c>
      <c r="G31" s="204">
        <v>108</v>
      </c>
      <c r="H31" s="204">
        <v>100</v>
      </c>
    </row>
    <row r="32" spans="1:9" ht="19.5" customHeight="1" x14ac:dyDescent="0.4">
      <c r="A32" s="203"/>
      <c r="B32" s="202" t="s">
        <v>249</v>
      </c>
      <c r="C32" s="204">
        <v>14</v>
      </c>
      <c r="D32" s="204">
        <v>237</v>
      </c>
      <c r="E32" s="204">
        <v>318</v>
      </c>
      <c r="F32" s="204">
        <v>434</v>
      </c>
      <c r="G32" s="204">
        <v>397</v>
      </c>
      <c r="H32" s="204">
        <v>436</v>
      </c>
    </row>
    <row r="33" spans="1:9" ht="19.5" customHeight="1" x14ac:dyDescent="0.4">
      <c r="A33" s="203"/>
      <c r="B33" s="202" t="s">
        <v>248</v>
      </c>
      <c r="C33" s="204">
        <v>22</v>
      </c>
      <c r="D33" s="204">
        <v>0</v>
      </c>
      <c r="E33" s="204">
        <v>4</v>
      </c>
      <c r="F33" s="204">
        <v>12</v>
      </c>
      <c r="G33" s="204">
        <v>11</v>
      </c>
      <c r="H33" s="204">
        <v>17</v>
      </c>
    </row>
    <row r="34" spans="1:9" ht="19.5" customHeight="1" x14ac:dyDescent="0.4">
      <c r="A34" s="203"/>
      <c r="B34" s="202" t="s">
        <v>247</v>
      </c>
      <c r="C34" s="204">
        <v>1400</v>
      </c>
      <c r="D34" s="204">
        <v>631</v>
      </c>
      <c r="E34" s="204">
        <v>826</v>
      </c>
      <c r="F34" s="204">
        <v>849</v>
      </c>
      <c r="G34" s="204">
        <v>909</v>
      </c>
      <c r="H34" s="204">
        <v>886</v>
      </c>
    </row>
    <row r="35" spans="1:9" ht="19.5" customHeight="1" x14ac:dyDescent="0.4">
      <c r="A35" s="203"/>
      <c r="B35" s="202" t="s">
        <v>246</v>
      </c>
      <c r="C35" s="204">
        <v>9</v>
      </c>
      <c r="D35" s="204">
        <v>0</v>
      </c>
      <c r="E35" s="204">
        <v>0</v>
      </c>
      <c r="F35" s="204">
        <v>0</v>
      </c>
      <c r="G35" s="204">
        <v>0</v>
      </c>
      <c r="H35" s="204">
        <v>0</v>
      </c>
    </row>
    <row r="36" spans="1:9" ht="19.5" customHeight="1" x14ac:dyDescent="0.4">
      <c r="A36" s="203"/>
      <c r="B36" s="202" t="s">
        <v>245</v>
      </c>
      <c r="C36" s="204">
        <v>57</v>
      </c>
      <c r="D36" s="204">
        <v>13</v>
      </c>
      <c r="E36" s="204">
        <v>33</v>
      </c>
      <c r="F36" s="204">
        <v>40</v>
      </c>
      <c r="G36" s="204">
        <v>55</v>
      </c>
      <c r="H36" s="204">
        <v>90</v>
      </c>
    </row>
    <row r="37" spans="1:9" ht="19.5" customHeight="1" x14ac:dyDescent="0.4">
      <c r="A37" s="203"/>
      <c r="B37" s="202" t="s">
        <v>194</v>
      </c>
      <c r="C37" s="201">
        <f>SUM(C31:C36)</f>
        <v>1522</v>
      </c>
      <c r="D37" s="201">
        <f>SUM(D31:D36)</f>
        <v>949</v>
      </c>
      <c r="E37" s="201">
        <f>SUM(E31:E36)</f>
        <v>1272</v>
      </c>
      <c r="F37" s="201">
        <f>SUM(F31:F36)</f>
        <v>1430</v>
      </c>
      <c r="G37" s="201">
        <f>SUM(G31:G36)</f>
        <v>1480</v>
      </c>
      <c r="H37" s="201">
        <f>SUM(H31:H36)</f>
        <v>1529</v>
      </c>
    </row>
    <row r="38" spans="1:9" ht="19.5" customHeight="1" x14ac:dyDescent="0.4">
      <c r="A38" s="200" t="s">
        <v>244</v>
      </c>
      <c r="B38" s="199"/>
      <c r="C38" s="198">
        <v>1288</v>
      </c>
      <c r="D38" s="198">
        <v>563</v>
      </c>
      <c r="E38" s="198">
        <v>951</v>
      </c>
      <c r="F38" s="198">
        <v>1343</v>
      </c>
      <c r="G38" s="198">
        <v>1054</v>
      </c>
      <c r="H38" s="198">
        <v>1330</v>
      </c>
    </row>
    <row r="39" spans="1:9" ht="19.5" customHeight="1" x14ac:dyDescent="0.4">
      <c r="A39" s="200" t="s">
        <v>243</v>
      </c>
      <c r="B39" s="199"/>
      <c r="C39" s="198">
        <v>345</v>
      </c>
      <c r="D39" s="198">
        <v>134</v>
      </c>
      <c r="E39" s="198">
        <v>182</v>
      </c>
      <c r="F39" s="198">
        <v>283</v>
      </c>
      <c r="G39" s="198">
        <v>262</v>
      </c>
      <c r="H39" s="198">
        <v>272</v>
      </c>
    </row>
    <row r="40" spans="1:9" ht="19.5" customHeight="1" x14ac:dyDescent="0.4">
      <c r="A40" s="200" t="s">
        <v>242</v>
      </c>
      <c r="B40" s="199"/>
      <c r="C40" s="198">
        <v>434</v>
      </c>
      <c r="D40" s="198">
        <v>421</v>
      </c>
      <c r="E40" s="198">
        <v>502</v>
      </c>
      <c r="F40" s="197">
        <v>586</v>
      </c>
      <c r="G40" s="197">
        <v>545</v>
      </c>
      <c r="H40" s="197">
        <v>517</v>
      </c>
    </row>
    <row r="41" spans="1:9" ht="18.75" customHeight="1" x14ac:dyDescent="0.4">
      <c r="A41" s="195" t="s">
        <v>241</v>
      </c>
      <c r="C41" s="196"/>
      <c r="D41" s="196"/>
      <c r="E41" s="196"/>
      <c r="F41" s="196"/>
      <c r="G41" s="196"/>
      <c r="H41" s="196" t="s">
        <v>240</v>
      </c>
    </row>
    <row r="42" spans="1:9" ht="18.75" customHeight="1" x14ac:dyDescent="0.4">
      <c r="A42" s="195" t="s">
        <v>239</v>
      </c>
      <c r="D42" s="195" t="s">
        <v>238</v>
      </c>
    </row>
    <row r="43" spans="1:9" ht="18.75" customHeight="1" x14ac:dyDescent="0.15">
      <c r="A43" s="194"/>
      <c r="B43" s="194"/>
      <c r="C43" s="194"/>
      <c r="D43" s="194"/>
      <c r="E43" s="194"/>
      <c r="F43" s="194"/>
      <c r="G43" s="194"/>
      <c r="H43" s="193"/>
    </row>
    <row r="44" spans="1:9" ht="18.75" customHeight="1" x14ac:dyDescent="0.4">
      <c r="A44" s="192"/>
      <c r="B44" s="192"/>
      <c r="C44" s="192"/>
      <c r="D44" s="192"/>
      <c r="E44" s="192"/>
      <c r="F44" s="192"/>
      <c r="G44" s="192"/>
      <c r="H44" s="192"/>
      <c r="I44" s="192"/>
    </row>
    <row r="45" spans="1:9" ht="18.75" customHeight="1" x14ac:dyDescent="0.4"/>
    <row r="46" spans="1:9" ht="18.75" customHeight="1" x14ac:dyDescent="0.4"/>
    <row r="47" spans="1:9" ht="18.75" customHeight="1" x14ac:dyDescent="0.4"/>
    <row r="48" spans="1:9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</sheetData>
  <mergeCells count="10">
    <mergeCell ref="A38:B38"/>
    <mergeCell ref="A39:B39"/>
    <mergeCell ref="A40:B40"/>
    <mergeCell ref="A43:H43"/>
    <mergeCell ref="A2:B2"/>
    <mergeCell ref="A3:A9"/>
    <mergeCell ref="A10:A16"/>
    <mergeCell ref="A17:A23"/>
    <mergeCell ref="A24:A30"/>
    <mergeCell ref="A31:A37"/>
  </mergeCells>
  <phoneticPr fontId="3"/>
  <pageMargins left="0.39370078740157483" right="0.23622047244094491" top="0.59055118110236227" bottom="0.11811023622047245" header="0.51181102362204722" footer="0.51181102362204722"/>
  <pageSetup paperSize="9" scale="96" orientation="portrait" r:id="rId1"/>
  <headerFooter alignWithMargins="0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/>
  <dimension ref="A1:F43"/>
  <sheetViews>
    <sheetView view="pageBreakPreview" zoomScaleNormal="100" zoomScaleSheetLayoutView="100" workbookViewId="0"/>
  </sheetViews>
  <sheetFormatPr defaultRowHeight="18" customHeight="1" x14ac:dyDescent="0.4"/>
  <cols>
    <col min="1" max="1" width="15.125" style="22" bestFit="1" customWidth="1"/>
    <col min="2" max="2" width="6.5" style="22" bestFit="1" customWidth="1"/>
    <col min="3" max="3" width="30.375" style="22" bestFit="1" customWidth="1"/>
    <col min="4" max="4" width="21.5" style="22" bestFit="1" customWidth="1"/>
    <col min="5" max="5" width="17.375" style="22" customWidth="1"/>
    <col min="6" max="6" width="6.875" style="22" customWidth="1"/>
    <col min="7" max="7" width="5" style="22" customWidth="1"/>
    <col min="8" max="255" width="9" style="22"/>
    <col min="256" max="256" width="1.375" style="22" customWidth="1"/>
    <col min="257" max="257" width="15.125" style="22" bestFit="1" customWidth="1"/>
    <col min="258" max="258" width="6.5" style="22" bestFit="1" customWidth="1"/>
    <col min="259" max="259" width="30.375" style="22" bestFit="1" customWidth="1"/>
    <col min="260" max="260" width="21.5" style="22" bestFit="1" customWidth="1"/>
    <col min="261" max="261" width="17.375" style="22" customWidth="1"/>
    <col min="262" max="262" width="6.875" style="22" customWidth="1"/>
    <col min="263" max="263" width="5" style="22" customWidth="1"/>
    <col min="264" max="511" width="9" style="22"/>
    <col min="512" max="512" width="1.375" style="22" customWidth="1"/>
    <col min="513" max="513" width="15.125" style="22" bestFit="1" customWidth="1"/>
    <col min="514" max="514" width="6.5" style="22" bestFit="1" customWidth="1"/>
    <col min="515" max="515" width="30.375" style="22" bestFit="1" customWidth="1"/>
    <col min="516" max="516" width="21.5" style="22" bestFit="1" customWidth="1"/>
    <col min="517" max="517" width="17.375" style="22" customWidth="1"/>
    <col min="518" max="518" width="6.875" style="22" customWidth="1"/>
    <col min="519" max="519" width="5" style="22" customWidth="1"/>
    <col min="520" max="767" width="9" style="22"/>
    <col min="768" max="768" width="1.375" style="22" customWidth="1"/>
    <col min="769" max="769" width="15.125" style="22" bestFit="1" customWidth="1"/>
    <col min="770" max="770" width="6.5" style="22" bestFit="1" customWidth="1"/>
    <col min="771" max="771" width="30.375" style="22" bestFit="1" customWidth="1"/>
    <col min="772" max="772" width="21.5" style="22" bestFit="1" customWidth="1"/>
    <col min="773" max="773" width="17.375" style="22" customWidth="1"/>
    <col min="774" max="774" width="6.875" style="22" customWidth="1"/>
    <col min="775" max="775" width="5" style="22" customWidth="1"/>
    <col min="776" max="1023" width="9" style="22"/>
    <col min="1024" max="1024" width="1.375" style="22" customWidth="1"/>
    <col min="1025" max="1025" width="15.125" style="22" bestFit="1" customWidth="1"/>
    <col min="1026" max="1026" width="6.5" style="22" bestFit="1" customWidth="1"/>
    <col min="1027" max="1027" width="30.375" style="22" bestFit="1" customWidth="1"/>
    <col min="1028" max="1028" width="21.5" style="22" bestFit="1" customWidth="1"/>
    <col min="1029" max="1029" width="17.375" style="22" customWidth="1"/>
    <col min="1030" max="1030" width="6.875" style="22" customWidth="1"/>
    <col min="1031" max="1031" width="5" style="22" customWidth="1"/>
    <col min="1032" max="1279" width="9" style="22"/>
    <col min="1280" max="1280" width="1.375" style="22" customWidth="1"/>
    <col min="1281" max="1281" width="15.125" style="22" bestFit="1" customWidth="1"/>
    <col min="1282" max="1282" width="6.5" style="22" bestFit="1" customWidth="1"/>
    <col min="1283" max="1283" width="30.375" style="22" bestFit="1" customWidth="1"/>
    <col min="1284" max="1284" width="21.5" style="22" bestFit="1" customWidth="1"/>
    <col min="1285" max="1285" width="17.375" style="22" customWidth="1"/>
    <col min="1286" max="1286" width="6.875" style="22" customWidth="1"/>
    <col min="1287" max="1287" width="5" style="22" customWidth="1"/>
    <col min="1288" max="1535" width="9" style="22"/>
    <col min="1536" max="1536" width="1.375" style="22" customWidth="1"/>
    <col min="1537" max="1537" width="15.125" style="22" bestFit="1" customWidth="1"/>
    <col min="1538" max="1538" width="6.5" style="22" bestFit="1" customWidth="1"/>
    <col min="1539" max="1539" width="30.375" style="22" bestFit="1" customWidth="1"/>
    <col min="1540" max="1540" width="21.5" style="22" bestFit="1" customWidth="1"/>
    <col min="1541" max="1541" width="17.375" style="22" customWidth="1"/>
    <col min="1542" max="1542" width="6.875" style="22" customWidth="1"/>
    <col min="1543" max="1543" width="5" style="22" customWidth="1"/>
    <col min="1544" max="1791" width="9" style="22"/>
    <col min="1792" max="1792" width="1.375" style="22" customWidth="1"/>
    <col min="1793" max="1793" width="15.125" style="22" bestFit="1" customWidth="1"/>
    <col min="1794" max="1794" width="6.5" style="22" bestFit="1" customWidth="1"/>
    <col min="1795" max="1795" width="30.375" style="22" bestFit="1" customWidth="1"/>
    <col min="1796" max="1796" width="21.5" style="22" bestFit="1" customWidth="1"/>
    <col min="1797" max="1797" width="17.375" style="22" customWidth="1"/>
    <col min="1798" max="1798" width="6.875" style="22" customWidth="1"/>
    <col min="1799" max="1799" width="5" style="22" customWidth="1"/>
    <col min="1800" max="2047" width="9" style="22"/>
    <col min="2048" max="2048" width="1.375" style="22" customWidth="1"/>
    <col min="2049" max="2049" width="15.125" style="22" bestFit="1" customWidth="1"/>
    <col min="2050" max="2050" width="6.5" style="22" bestFit="1" customWidth="1"/>
    <col min="2051" max="2051" width="30.375" style="22" bestFit="1" customWidth="1"/>
    <col min="2052" max="2052" width="21.5" style="22" bestFit="1" customWidth="1"/>
    <col min="2053" max="2053" width="17.375" style="22" customWidth="1"/>
    <col min="2054" max="2054" width="6.875" style="22" customWidth="1"/>
    <col min="2055" max="2055" width="5" style="22" customWidth="1"/>
    <col min="2056" max="2303" width="9" style="22"/>
    <col min="2304" max="2304" width="1.375" style="22" customWidth="1"/>
    <col min="2305" max="2305" width="15.125" style="22" bestFit="1" customWidth="1"/>
    <col min="2306" max="2306" width="6.5" style="22" bestFit="1" customWidth="1"/>
    <col min="2307" max="2307" width="30.375" style="22" bestFit="1" customWidth="1"/>
    <col min="2308" max="2308" width="21.5" style="22" bestFit="1" customWidth="1"/>
    <col min="2309" max="2309" width="17.375" style="22" customWidth="1"/>
    <col min="2310" max="2310" width="6.875" style="22" customWidth="1"/>
    <col min="2311" max="2311" width="5" style="22" customWidth="1"/>
    <col min="2312" max="2559" width="9" style="22"/>
    <col min="2560" max="2560" width="1.375" style="22" customWidth="1"/>
    <col min="2561" max="2561" width="15.125" style="22" bestFit="1" customWidth="1"/>
    <col min="2562" max="2562" width="6.5" style="22" bestFit="1" customWidth="1"/>
    <col min="2563" max="2563" width="30.375" style="22" bestFit="1" customWidth="1"/>
    <col min="2564" max="2564" width="21.5" style="22" bestFit="1" customWidth="1"/>
    <col min="2565" max="2565" width="17.375" style="22" customWidth="1"/>
    <col min="2566" max="2566" width="6.875" style="22" customWidth="1"/>
    <col min="2567" max="2567" width="5" style="22" customWidth="1"/>
    <col min="2568" max="2815" width="9" style="22"/>
    <col min="2816" max="2816" width="1.375" style="22" customWidth="1"/>
    <col min="2817" max="2817" width="15.125" style="22" bestFit="1" customWidth="1"/>
    <col min="2818" max="2818" width="6.5" style="22" bestFit="1" customWidth="1"/>
    <col min="2819" max="2819" width="30.375" style="22" bestFit="1" customWidth="1"/>
    <col min="2820" max="2820" width="21.5" style="22" bestFit="1" customWidth="1"/>
    <col min="2821" max="2821" width="17.375" style="22" customWidth="1"/>
    <col min="2822" max="2822" width="6.875" style="22" customWidth="1"/>
    <col min="2823" max="2823" width="5" style="22" customWidth="1"/>
    <col min="2824" max="3071" width="9" style="22"/>
    <col min="3072" max="3072" width="1.375" style="22" customWidth="1"/>
    <col min="3073" max="3073" width="15.125" style="22" bestFit="1" customWidth="1"/>
    <col min="3074" max="3074" width="6.5" style="22" bestFit="1" customWidth="1"/>
    <col min="3075" max="3075" width="30.375" style="22" bestFit="1" customWidth="1"/>
    <col min="3076" max="3076" width="21.5" style="22" bestFit="1" customWidth="1"/>
    <col min="3077" max="3077" width="17.375" style="22" customWidth="1"/>
    <col min="3078" max="3078" width="6.875" style="22" customWidth="1"/>
    <col min="3079" max="3079" width="5" style="22" customWidth="1"/>
    <col min="3080" max="3327" width="9" style="22"/>
    <col min="3328" max="3328" width="1.375" style="22" customWidth="1"/>
    <col min="3329" max="3329" width="15.125" style="22" bestFit="1" customWidth="1"/>
    <col min="3330" max="3330" width="6.5" style="22" bestFit="1" customWidth="1"/>
    <col min="3331" max="3331" width="30.375" style="22" bestFit="1" customWidth="1"/>
    <col min="3332" max="3332" width="21.5" style="22" bestFit="1" customWidth="1"/>
    <col min="3333" max="3333" width="17.375" style="22" customWidth="1"/>
    <col min="3334" max="3334" width="6.875" style="22" customWidth="1"/>
    <col min="3335" max="3335" width="5" style="22" customWidth="1"/>
    <col min="3336" max="3583" width="9" style="22"/>
    <col min="3584" max="3584" width="1.375" style="22" customWidth="1"/>
    <col min="3585" max="3585" width="15.125" style="22" bestFit="1" customWidth="1"/>
    <col min="3586" max="3586" width="6.5" style="22" bestFit="1" customWidth="1"/>
    <col min="3587" max="3587" width="30.375" style="22" bestFit="1" customWidth="1"/>
    <col min="3588" max="3588" width="21.5" style="22" bestFit="1" customWidth="1"/>
    <col min="3589" max="3589" width="17.375" style="22" customWidth="1"/>
    <col min="3590" max="3590" width="6.875" style="22" customWidth="1"/>
    <col min="3591" max="3591" width="5" style="22" customWidth="1"/>
    <col min="3592" max="3839" width="9" style="22"/>
    <col min="3840" max="3840" width="1.375" style="22" customWidth="1"/>
    <col min="3841" max="3841" width="15.125" style="22" bestFit="1" customWidth="1"/>
    <col min="3842" max="3842" width="6.5" style="22" bestFit="1" customWidth="1"/>
    <col min="3843" max="3843" width="30.375" style="22" bestFit="1" customWidth="1"/>
    <col min="3844" max="3844" width="21.5" style="22" bestFit="1" customWidth="1"/>
    <col min="3845" max="3845" width="17.375" style="22" customWidth="1"/>
    <col min="3846" max="3846" width="6.875" style="22" customWidth="1"/>
    <col min="3847" max="3847" width="5" style="22" customWidth="1"/>
    <col min="3848" max="4095" width="9" style="22"/>
    <col min="4096" max="4096" width="1.375" style="22" customWidth="1"/>
    <col min="4097" max="4097" width="15.125" style="22" bestFit="1" customWidth="1"/>
    <col min="4098" max="4098" width="6.5" style="22" bestFit="1" customWidth="1"/>
    <col min="4099" max="4099" width="30.375" style="22" bestFit="1" customWidth="1"/>
    <col min="4100" max="4100" width="21.5" style="22" bestFit="1" customWidth="1"/>
    <col min="4101" max="4101" width="17.375" style="22" customWidth="1"/>
    <col min="4102" max="4102" width="6.875" style="22" customWidth="1"/>
    <col min="4103" max="4103" width="5" style="22" customWidth="1"/>
    <col min="4104" max="4351" width="9" style="22"/>
    <col min="4352" max="4352" width="1.375" style="22" customWidth="1"/>
    <col min="4353" max="4353" width="15.125" style="22" bestFit="1" customWidth="1"/>
    <col min="4354" max="4354" width="6.5" style="22" bestFit="1" customWidth="1"/>
    <col min="4355" max="4355" width="30.375" style="22" bestFit="1" customWidth="1"/>
    <col min="4356" max="4356" width="21.5" style="22" bestFit="1" customWidth="1"/>
    <col min="4357" max="4357" width="17.375" style="22" customWidth="1"/>
    <col min="4358" max="4358" width="6.875" style="22" customWidth="1"/>
    <col min="4359" max="4359" width="5" style="22" customWidth="1"/>
    <col min="4360" max="4607" width="9" style="22"/>
    <col min="4608" max="4608" width="1.375" style="22" customWidth="1"/>
    <col min="4609" max="4609" width="15.125" style="22" bestFit="1" customWidth="1"/>
    <col min="4610" max="4610" width="6.5" style="22" bestFit="1" customWidth="1"/>
    <col min="4611" max="4611" width="30.375" style="22" bestFit="1" customWidth="1"/>
    <col min="4612" max="4612" width="21.5" style="22" bestFit="1" customWidth="1"/>
    <col min="4613" max="4613" width="17.375" style="22" customWidth="1"/>
    <col min="4614" max="4614" width="6.875" style="22" customWidth="1"/>
    <col min="4615" max="4615" width="5" style="22" customWidth="1"/>
    <col min="4616" max="4863" width="9" style="22"/>
    <col min="4864" max="4864" width="1.375" style="22" customWidth="1"/>
    <col min="4865" max="4865" width="15.125" style="22" bestFit="1" customWidth="1"/>
    <col min="4866" max="4866" width="6.5" style="22" bestFit="1" customWidth="1"/>
    <col min="4867" max="4867" width="30.375" style="22" bestFit="1" customWidth="1"/>
    <col min="4868" max="4868" width="21.5" style="22" bestFit="1" customWidth="1"/>
    <col min="4869" max="4869" width="17.375" style="22" customWidth="1"/>
    <col min="4870" max="4870" width="6.875" style="22" customWidth="1"/>
    <col min="4871" max="4871" width="5" style="22" customWidth="1"/>
    <col min="4872" max="5119" width="9" style="22"/>
    <col min="5120" max="5120" width="1.375" style="22" customWidth="1"/>
    <col min="5121" max="5121" width="15.125" style="22" bestFit="1" customWidth="1"/>
    <col min="5122" max="5122" width="6.5" style="22" bestFit="1" customWidth="1"/>
    <col min="5123" max="5123" width="30.375" style="22" bestFit="1" customWidth="1"/>
    <col min="5124" max="5124" width="21.5" style="22" bestFit="1" customWidth="1"/>
    <col min="5125" max="5125" width="17.375" style="22" customWidth="1"/>
    <col min="5126" max="5126" width="6.875" style="22" customWidth="1"/>
    <col min="5127" max="5127" width="5" style="22" customWidth="1"/>
    <col min="5128" max="5375" width="9" style="22"/>
    <col min="5376" max="5376" width="1.375" style="22" customWidth="1"/>
    <col min="5377" max="5377" width="15.125" style="22" bestFit="1" customWidth="1"/>
    <col min="5378" max="5378" width="6.5" style="22" bestFit="1" customWidth="1"/>
    <col min="5379" max="5379" width="30.375" style="22" bestFit="1" customWidth="1"/>
    <col min="5380" max="5380" width="21.5" style="22" bestFit="1" customWidth="1"/>
    <col min="5381" max="5381" width="17.375" style="22" customWidth="1"/>
    <col min="5382" max="5382" width="6.875" style="22" customWidth="1"/>
    <col min="5383" max="5383" width="5" style="22" customWidth="1"/>
    <col min="5384" max="5631" width="9" style="22"/>
    <col min="5632" max="5632" width="1.375" style="22" customWidth="1"/>
    <col min="5633" max="5633" width="15.125" style="22" bestFit="1" customWidth="1"/>
    <col min="5634" max="5634" width="6.5" style="22" bestFit="1" customWidth="1"/>
    <col min="5635" max="5635" width="30.375" style="22" bestFit="1" customWidth="1"/>
    <col min="5636" max="5636" width="21.5" style="22" bestFit="1" customWidth="1"/>
    <col min="5637" max="5637" width="17.375" style="22" customWidth="1"/>
    <col min="5638" max="5638" width="6.875" style="22" customWidth="1"/>
    <col min="5639" max="5639" width="5" style="22" customWidth="1"/>
    <col min="5640" max="5887" width="9" style="22"/>
    <col min="5888" max="5888" width="1.375" style="22" customWidth="1"/>
    <col min="5889" max="5889" width="15.125" style="22" bestFit="1" customWidth="1"/>
    <col min="5890" max="5890" width="6.5" style="22" bestFit="1" customWidth="1"/>
    <col min="5891" max="5891" width="30.375" style="22" bestFit="1" customWidth="1"/>
    <col min="5892" max="5892" width="21.5" style="22" bestFit="1" customWidth="1"/>
    <col min="5893" max="5893" width="17.375" style="22" customWidth="1"/>
    <col min="5894" max="5894" width="6.875" style="22" customWidth="1"/>
    <col min="5895" max="5895" width="5" style="22" customWidth="1"/>
    <col min="5896" max="6143" width="9" style="22"/>
    <col min="6144" max="6144" width="1.375" style="22" customWidth="1"/>
    <col min="6145" max="6145" width="15.125" style="22" bestFit="1" customWidth="1"/>
    <col min="6146" max="6146" width="6.5" style="22" bestFit="1" customWidth="1"/>
    <col min="6147" max="6147" width="30.375" style="22" bestFit="1" customWidth="1"/>
    <col min="6148" max="6148" width="21.5" style="22" bestFit="1" customWidth="1"/>
    <col min="6149" max="6149" width="17.375" style="22" customWidth="1"/>
    <col min="6150" max="6150" width="6.875" style="22" customWidth="1"/>
    <col min="6151" max="6151" width="5" style="22" customWidth="1"/>
    <col min="6152" max="6399" width="9" style="22"/>
    <col min="6400" max="6400" width="1.375" style="22" customWidth="1"/>
    <col min="6401" max="6401" width="15.125" style="22" bestFit="1" customWidth="1"/>
    <col min="6402" max="6402" width="6.5" style="22" bestFit="1" customWidth="1"/>
    <col min="6403" max="6403" width="30.375" style="22" bestFit="1" customWidth="1"/>
    <col min="6404" max="6404" width="21.5" style="22" bestFit="1" customWidth="1"/>
    <col min="6405" max="6405" width="17.375" style="22" customWidth="1"/>
    <col min="6406" max="6406" width="6.875" style="22" customWidth="1"/>
    <col min="6407" max="6407" width="5" style="22" customWidth="1"/>
    <col min="6408" max="6655" width="9" style="22"/>
    <col min="6656" max="6656" width="1.375" style="22" customWidth="1"/>
    <col min="6657" max="6657" width="15.125" style="22" bestFit="1" customWidth="1"/>
    <col min="6658" max="6658" width="6.5" style="22" bestFit="1" customWidth="1"/>
    <col min="6659" max="6659" width="30.375" style="22" bestFit="1" customWidth="1"/>
    <col min="6660" max="6660" width="21.5" style="22" bestFit="1" customWidth="1"/>
    <col min="6661" max="6661" width="17.375" style="22" customWidth="1"/>
    <col min="6662" max="6662" width="6.875" style="22" customWidth="1"/>
    <col min="6663" max="6663" width="5" style="22" customWidth="1"/>
    <col min="6664" max="6911" width="9" style="22"/>
    <col min="6912" max="6912" width="1.375" style="22" customWidth="1"/>
    <col min="6913" max="6913" width="15.125" style="22" bestFit="1" customWidth="1"/>
    <col min="6914" max="6914" width="6.5" style="22" bestFit="1" customWidth="1"/>
    <col min="6915" max="6915" width="30.375" style="22" bestFit="1" customWidth="1"/>
    <col min="6916" max="6916" width="21.5" style="22" bestFit="1" customWidth="1"/>
    <col min="6917" max="6917" width="17.375" style="22" customWidth="1"/>
    <col min="6918" max="6918" width="6.875" style="22" customWidth="1"/>
    <col min="6919" max="6919" width="5" style="22" customWidth="1"/>
    <col min="6920" max="7167" width="9" style="22"/>
    <col min="7168" max="7168" width="1.375" style="22" customWidth="1"/>
    <col min="7169" max="7169" width="15.125" style="22" bestFit="1" customWidth="1"/>
    <col min="7170" max="7170" width="6.5" style="22" bestFit="1" customWidth="1"/>
    <col min="7171" max="7171" width="30.375" style="22" bestFit="1" customWidth="1"/>
    <col min="7172" max="7172" width="21.5" style="22" bestFit="1" customWidth="1"/>
    <col min="7173" max="7173" width="17.375" style="22" customWidth="1"/>
    <col min="7174" max="7174" width="6.875" style="22" customWidth="1"/>
    <col min="7175" max="7175" width="5" style="22" customWidth="1"/>
    <col min="7176" max="7423" width="9" style="22"/>
    <col min="7424" max="7424" width="1.375" style="22" customWidth="1"/>
    <col min="7425" max="7425" width="15.125" style="22" bestFit="1" customWidth="1"/>
    <col min="7426" max="7426" width="6.5" style="22" bestFit="1" customWidth="1"/>
    <col min="7427" max="7427" width="30.375" style="22" bestFit="1" customWidth="1"/>
    <col min="7428" max="7428" width="21.5" style="22" bestFit="1" customWidth="1"/>
    <col min="7429" max="7429" width="17.375" style="22" customWidth="1"/>
    <col min="7430" max="7430" width="6.875" style="22" customWidth="1"/>
    <col min="7431" max="7431" width="5" style="22" customWidth="1"/>
    <col min="7432" max="7679" width="9" style="22"/>
    <col min="7680" max="7680" width="1.375" style="22" customWidth="1"/>
    <col min="7681" max="7681" width="15.125" style="22" bestFit="1" customWidth="1"/>
    <col min="7682" max="7682" width="6.5" style="22" bestFit="1" customWidth="1"/>
    <col min="7683" max="7683" width="30.375" style="22" bestFit="1" customWidth="1"/>
    <col min="7684" max="7684" width="21.5" style="22" bestFit="1" customWidth="1"/>
    <col min="7685" max="7685" width="17.375" style="22" customWidth="1"/>
    <col min="7686" max="7686" width="6.875" style="22" customWidth="1"/>
    <col min="7687" max="7687" width="5" style="22" customWidth="1"/>
    <col min="7688" max="7935" width="9" style="22"/>
    <col min="7936" max="7936" width="1.375" style="22" customWidth="1"/>
    <col min="7937" max="7937" width="15.125" style="22" bestFit="1" customWidth="1"/>
    <col min="7938" max="7938" width="6.5" style="22" bestFit="1" customWidth="1"/>
    <col min="7939" max="7939" width="30.375" style="22" bestFit="1" customWidth="1"/>
    <col min="7940" max="7940" width="21.5" style="22" bestFit="1" customWidth="1"/>
    <col min="7941" max="7941" width="17.375" style="22" customWidth="1"/>
    <col min="7942" max="7942" width="6.875" style="22" customWidth="1"/>
    <col min="7943" max="7943" width="5" style="22" customWidth="1"/>
    <col min="7944" max="8191" width="9" style="22"/>
    <col min="8192" max="8192" width="1.375" style="22" customWidth="1"/>
    <col min="8193" max="8193" width="15.125" style="22" bestFit="1" customWidth="1"/>
    <col min="8194" max="8194" width="6.5" style="22" bestFit="1" customWidth="1"/>
    <col min="8195" max="8195" width="30.375" style="22" bestFit="1" customWidth="1"/>
    <col min="8196" max="8196" width="21.5" style="22" bestFit="1" customWidth="1"/>
    <col min="8197" max="8197" width="17.375" style="22" customWidth="1"/>
    <col min="8198" max="8198" width="6.875" style="22" customWidth="1"/>
    <col min="8199" max="8199" width="5" style="22" customWidth="1"/>
    <col min="8200" max="8447" width="9" style="22"/>
    <col min="8448" max="8448" width="1.375" style="22" customWidth="1"/>
    <col min="8449" max="8449" width="15.125" style="22" bestFit="1" customWidth="1"/>
    <col min="8450" max="8450" width="6.5" style="22" bestFit="1" customWidth="1"/>
    <col min="8451" max="8451" width="30.375" style="22" bestFit="1" customWidth="1"/>
    <col min="8452" max="8452" width="21.5" style="22" bestFit="1" customWidth="1"/>
    <col min="8453" max="8453" width="17.375" style="22" customWidth="1"/>
    <col min="8454" max="8454" width="6.875" style="22" customWidth="1"/>
    <col min="8455" max="8455" width="5" style="22" customWidth="1"/>
    <col min="8456" max="8703" width="9" style="22"/>
    <col min="8704" max="8704" width="1.375" style="22" customWidth="1"/>
    <col min="8705" max="8705" width="15.125" style="22" bestFit="1" customWidth="1"/>
    <col min="8706" max="8706" width="6.5" style="22" bestFit="1" customWidth="1"/>
    <col min="8707" max="8707" width="30.375" style="22" bestFit="1" customWidth="1"/>
    <col min="8708" max="8708" width="21.5" style="22" bestFit="1" customWidth="1"/>
    <col min="8709" max="8709" width="17.375" style="22" customWidth="1"/>
    <col min="8710" max="8710" width="6.875" style="22" customWidth="1"/>
    <col min="8711" max="8711" width="5" style="22" customWidth="1"/>
    <col min="8712" max="8959" width="9" style="22"/>
    <col min="8960" max="8960" width="1.375" style="22" customWidth="1"/>
    <col min="8961" max="8961" width="15.125" style="22" bestFit="1" customWidth="1"/>
    <col min="8962" max="8962" width="6.5" style="22" bestFit="1" customWidth="1"/>
    <col min="8963" max="8963" width="30.375" style="22" bestFit="1" customWidth="1"/>
    <col min="8964" max="8964" width="21.5" style="22" bestFit="1" customWidth="1"/>
    <col min="8965" max="8965" width="17.375" style="22" customWidth="1"/>
    <col min="8966" max="8966" width="6.875" style="22" customWidth="1"/>
    <col min="8967" max="8967" width="5" style="22" customWidth="1"/>
    <col min="8968" max="9215" width="9" style="22"/>
    <col min="9216" max="9216" width="1.375" style="22" customWidth="1"/>
    <col min="9217" max="9217" width="15.125" style="22" bestFit="1" customWidth="1"/>
    <col min="9218" max="9218" width="6.5" style="22" bestFit="1" customWidth="1"/>
    <col min="9219" max="9219" width="30.375" style="22" bestFit="1" customWidth="1"/>
    <col min="9220" max="9220" width="21.5" style="22" bestFit="1" customWidth="1"/>
    <col min="9221" max="9221" width="17.375" style="22" customWidth="1"/>
    <col min="9222" max="9222" width="6.875" style="22" customWidth="1"/>
    <col min="9223" max="9223" width="5" style="22" customWidth="1"/>
    <col min="9224" max="9471" width="9" style="22"/>
    <col min="9472" max="9472" width="1.375" style="22" customWidth="1"/>
    <col min="9473" max="9473" width="15.125" style="22" bestFit="1" customWidth="1"/>
    <col min="9474" max="9474" width="6.5" style="22" bestFit="1" customWidth="1"/>
    <col min="9475" max="9475" width="30.375" style="22" bestFit="1" customWidth="1"/>
    <col min="9476" max="9476" width="21.5" style="22" bestFit="1" customWidth="1"/>
    <col min="9477" max="9477" width="17.375" style="22" customWidth="1"/>
    <col min="9478" max="9478" width="6.875" style="22" customWidth="1"/>
    <col min="9479" max="9479" width="5" style="22" customWidth="1"/>
    <col min="9480" max="9727" width="9" style="22"/>
    <col min="9728" max="9728" width="1.375" style="22" customWidth="1"/>
    <col min="9729" max="9729" width="15.125" style="22" bestFit="1" customWidth="1"/>
    <col min="9730" max="9730" width="6.5" style="22" bestFit="1" customWidth="1"/>
    <col min="9731" max="9731" width="30.375" style="22" bestFit="1" customWidth="1"/>
    <col min="9732" max="9732" width="21.5" style="22" bestFit="1" customWidth="1"/>
    <col min="9733" max="9733" width="17.375" style="22" customWidth="1"/>
    <col min="9734" max="9734" width="6.875" style="22" customWidth="1"/>
    <col min="9735" max="9735" width="5" style="22" customWidth="1"/>
    <col min="9736" max="9983" width="9" style="22"/>
    <col min="9984" max="9984" width="1.375" style="22" customWidth="1"/>
    <col min="9985" max="9985" width="15.125" style="22" bestFit="1" customWidth="1"/>
    <col min="9986" max="9986" width="6.5" style="22" bestFit="1" customWidth="1"/>
    <col min="9987" max="9987" width="30.375" style="22" bestFit="1" customWidth="1"/>
    <col min="9988" max="9988" width="21.5" style="22" bestFit="1" customWidth="1"/>
    <col min="9989" max="9989" width="17.375" style="22" customWidth="1"/>
    <col min="9990" max="9990" width="6.875" style="22" customWidth="1"/>
    <col min="9991" max="9991" width="5" style="22" customWidth="1"/>
    <col min="9992" max="10239" width="9" style="22"/>
    <col min="10240" max="10240" width="1.375" style="22" customWidth="1"/>
    <col min="10241" max="10241" width="15.125" style="22" bestFit="1" customWidth="1"/>
    <col min="10242" max="10242" width="6.5" style="22" bestFit="1" customWidth="1"/>
    <col min="10243" max="10243" width="30.375" style="22" bestFit="1" customWidth="1"/>
    <col min="10244" max="10244" width="21.5" style="22" bestFit="1" customWidth="1"/>
    <col min="10245" max="10245" width="17.375" style="22" customWidth="1"/>
    <col min="10246" max="10246" width="6.875" style="22" customWidth="1"/>
    <col min="10247" max="10247" width="5" style="22" customWidth="1"/>
    <col min="10248" max="10495" width="9" style="22"/>
    <col min="10496" max="10496" width="1.375" style="22" customWidth="1"/>
    <col min="10497" max="10497" width="15.125" style="22" bestFit="1" customWidth="1"/>
    <col min="10498" max="10498" width="6.5" style="22" bestFit="1" customWidth="1"/>
    <col min="10499" max="10499" width="30.375" style="22" bestFit="1" customWidth="1"/>
    <col min="10500" max="10500" width="21.5" style="22" bestFit="1" customWidth="1"/>
    <col min="10501" max="10501" width="17.375" style="22" customWidth="1"/>
    <col min="10502" max="10502" width="6.875" style="22" customWidth="1"/>
    <col min="10503" max="10503" width="5" style="22" customWidth="1"/>
    <col min="10504" max="10751" width="9" style="22"/>
    <col min="10752" max="10752" width="1.375" style="22" customWidth="1"/>
    <col min="10753" max="10753" width="15.125" style="22" bestFit="1" customWidth="1"/>
    <col min="10754" max="10754" width="6.5" style="22" bestFit="1" customWidth="1"/>
    <col min="10755" max="10755" width="30.375" style="22" bestFit="1" customWidth="1"/>
    <col min="10756" max="10756" width="21.5" style="22" bestFit="1" customWidth="1"/>
    <col min="10757" max="10757" width="17.375" style="22" customWidth="1"/>
    <col min="10758" max="10758" width="6.875" style="22" customWidth="1"/>
    <col min="10759" max="10759" width="5" style="22" customWidth="1"/>
    <col min="10760" max="11007" width="9" style="22"/>
    <col min="11008" max="11008" width="1.375" style="22" customWidth="1"/>
    <col min="11009" max="11009" width="15.125" style="22" bestFit="1" customWidth="1"/>
    <col min="11010" max="11010" width="6.5" style="22" bestFit="1" customWidth="1"/>
    <col min="11011" max="11011" width="30.375" style="22" bestFit="1" customWidth="1"/>
    <col min="11012" max="11012" width="21.5" style="22" bestFit="1" customWidth="1"/>
    <col min="11013" max="11013" width="17.375" style="22" customWidth="1"/>
    <col min="11014" max="11014" width="6.875" style="22" customWidth="1"/>
    <col min="11015" max="11015" width="5" style="22" customWidth="1"/>
    <col min="11016" max="11263" width="9" style="22"/>
    <col min="11264" max="11264" width="1.375" style="22" customWidth="1"/>
    <col min="11265" max="11265" width="15.125" style="22" bestFit="1" customWidth="1"/>
    <col min="11266" max="11266" width="6.5" style="22" bestFit="1" customWidth="1"/>
    <col min="11267" max="11267" width="30.375" style="22" bestFit="1" customWidth="1"/>
    <col min="11268" max="11268" width="21.5" style="22" bestFit="1" customWidth="1"/>
    <col min="11269" max="11269" width="17.375" style="22" customWidth="1"/>
    <col min="11270" max="11270" width="6.875" style="22" customWidth="1"/>
    <col min="11271" max="11271" width="5" style="22" customWidth="1"/>
    <col min="11272" max="11519" width="9" style="22"/>
    <col min="11520" max="11520" width="1.375" style="22" customWidth="1"/>
    <col min="11521" max="11521" width="15.125" style="22" bestFit="1" customWidth="1"/>
    <col min="11522" max="11522" width="6.5" style="22" bestFit="1" customWidth="1"/>
    <col min="11523" max="11523" width="30.375" style="22" bestFit="1" customWidth="1"/>
    <col min="11524" max="11524" width="21.5" style="22" bestFit="1" customWidth="1"/>
    <col min="11525" max="11525" width="17.375" style="22" customWidth="1"/>
    <col min="11526" max="11526" width="6.875" style="22" customWidth="1"/>
    <col min="11527" max="11527" width="5" style="22" customWidth="1"/>
    <col min="11528" max="11775" width="9" style="22"/>
    <col min="11776" max="11776" width="1.375" style="22" customWidth="1"/>
    <col min="11777" max="11777" width="15.125" style="22" bestFit="1" customWidth="1"/>
    <col min="11778" max="11778" width="6.5" style="22" bestFit="1" customWidth="1"/>
    <col min="11779" max="11779" width="30.375" style="22" bestFit="1" customWidth="1"/>
    <col min="11780" max="11780" width="21.5" style="22" bestFit="1" customWidth="1"/>
    <col min="11781" max="11781" width="17.375" style="22" customWidth="1"/>
    <col min="11782" max="11782" width="6.875" style="22" customWidth="1"/>
    <col min="11783" max="11783" width="5" style="22" customWidth="1"/>
    <col min="11784" max="12031" width="9" style="22"/>
    <col min="12032" max="12032" width="1.375" style="22" customWidth="1"/>
    <col min="12033" max="12033" width="15.125" style="22" bestFit="1" customWidth="1"/>
    <col min="12034" max="12034" width="6.5" style="22" bestFit="1" customWidth="1"/>
    <col min="12035" max="12035" width="30.375" style="22" bestFit="1" customWidth="1"/>
    <col min="12036" max="12036" width="21.5" style="22" bestFit="1" customWidth="1"/>
    <col min="12037" max="12037" width="17.375" style="22" customWidth="1"/>
    <col min="12038" max="12038" width="6.875" style="22" customWidth="1"/>
    <col min="12039" max="12039" width="5" style="22" customWidth="1"/>
    <col min="12040" max="12287" width="9" style="22"/>
    <col min="12288" max="12288" width="1.375" style="22" customWidth="1"/>
    <col min="12289" max="12289" width="15.125" style="22" bestFit="1" customWidth="1"/>
    <col min="12290" max="12290" width="6.5" style="22" bestFit="1" customWidth="1"/>
    <col min="12291" max="12291" width="30.375" style="22" bestFit="1" customWidth="1"/>
    <col min="12292" max="12292" width="21.5" style="22" bestFit="1" customWidth="1"/>
    <col min="12293" max="12293" width="17.375" style="22" customWidth="1"/>
    <col min="12294" max="12294" width="6.875" style="22" customWidth="1"/>
    <col min="12295" max="12295" width="5" style="22" customWidth="1"/>
    <col min="12296" max="12543" width="9" style="22"/>
    <col min="12544" max="12544" width="1.375" style="22" customWidth="1"/>
    <col min="12545" max="12545" width="15.125" style="22" bestFit="1" customWidth="1"/>
    <col min="12546" max="12546" width="6.5" style="22" bestFit="1" customWidth="1"/>
    <col min="12547" max="12547" width="30.375" style="22" bestFit="1" customWidth="1"/>
    <col min="12548" max="12548" width="21.5" style="22" bestFit="1" customWidth="1"/>
    <col min="12549" max="12549" width="17.375" style="22" customWidth="1"/>
    <col min="12550" max="12550" width="6.875" style="22" customWidth="1"/>
    <col min="12551" max="12551" width="5" style="22" customWidth="1"/>
    <col min="12552" max="12799" width="9" style="22"/>
    <col min="12800" max="12800" width="1.375" style="22" customWidth="1"/>
    <col min="12801" max="12801" width="15.125" style="22" bestFit="1" customWidth="1"/>
    <col min="12802" max="12802" width="6.5" style="22" bestFit="1" customWidth="1"/>
    <col min="12803" max="12803" width="30.375" style="22" bestFit="1" customWidth="1"/>
    <col min="12804" max="12804" width="21.5" style="22" bestFit="1" customWidth="1"/>
    <col min="12805" max="12805" width="17.375" style="22" customWidth="1"/>
    <col min="12806" max="12806" width="6.875" style="22" customWidth="1"/>
    <col min="12807" max="12807" width="5" style="22" customWidth="1"/>
    <col min="12808" max="13055" width="9" style="22"/>
    <col min="13056" max="13056" width="1.375" style="22" customWidth="1"/>
    <col min="13057" max="13057" width="15.125" style="22" bestFit="1" customWidth="1"/>
    <col min="13058" max="13058" width="6.5" style="22" bestFit="1" customWidth="1"/>
    <col min="13059" max="13059" width="30.375" style="22" bestFit="1" customWidth="1"/>
    <col min="13060" max="13060" width="21.5" style="22" bestFit="1" customWidth="1"/>
    <col min="13061" max="13061" width="17.375" style="22" customWidth="1"/>
    <col min="13062" max="13062" width="6.875" style="22" customWidth="1"/>
    <col min="13063" max="13063" width="5" style="22" customWidth="1"/>
    <col min="13064" max="13311" width="9" style="22"/>
    <col min="13312" max="13312" width="1.375" style="22" customWidth="1"/>
    <col min="13313" max="13313" width="15.125" style="22" bestFit="1" customWidth="1"/>
    <col min="13314" max="13314" width="6.5" style="22" bestFit="1" customWidth="1"/>
    <col min="13315" max="13315" width="30.375" style="22" bestFit="1" customWidth="1"/>
    <col min="13316" max="13316" width="21.5" style="22" bestFit="1" customWidth="1"/>
    <col min="13317" max="13317" width="17.375" style="22" customWidth="1"/>
    <col min="13318" max="13318" width="6.875" style="22" customWidth="1"/>
    <col min="13319" max="13319" width="5" style="22" customWidth="1"/>
    <col min="13320" max="13567" width="9" style="22"/>
    <col min="13568" max="13568" width="1.375" style="22" customWidth="1"/>
    <col min="13569" max="13569" width="15.125" style="22" bestFit="1" customWidth="1"/>
    <col min="13570" max="13570" width="6.5" style="22" bestFit="1" customWidth="1"/>
    <col min="13571" max="13571" width="30.375" style="22" bestFit="1" customWidth="1"/>
    <col min="13572" max="13572" width="21.5" style="22" bestFit="1" customWidth="1"/>
    <col min="13573" max="13573" width="17.375" style="22" customWidth="1"/>
    <col min="13574" max="13574" width="6.875" style="22" customWidth="1"/>
    <col min="13575" max="13575" width="5" style="22" customWidth="1"/>
    <col min="13576" max="13823" width="9" style="22"/>
    <col min="13824" max="13824" width="1.375" style="22" customWidth="1"/>
    <col min="13825" max="13825" width="15.125" style="22" bestFit="1" customWidth="1"/>
    <col min="13826" max="13826" width="6.5" style="22" bestFit="1" customWidth="1"/>
    <col min="13827" max="13827" width="30.375" style="22" bestFit="1" customWidth="1"/>
    <col min="13828" max="13828" width="21.5" style="22" bestFit="1" customWidth="1"/>
    <col min="13829" max="13829" width="17.375" style="22" customWidth="1"/>
    <col min="13830" max="13830" width="6.875" style="22" customWidth="1"/>
    <col min="13831" max="13831" width="5" style="22" customWidth="1"/>
    <col min="13832" max="14079" width="9" style="22"/>
    <col min="14080" max="14080" width="1.375" style="22" customWidth="1"/>
    <col min="14081" max="14081" width="15.125" style="22" bestFit="1" customWidth="1"/>
    <col min="14082" max="14082" width="6.5" style="22" bestFit="1" customWidth="1"/>
    <col min="14083" max="14083" width="30.375" style="22" bestFit="1" customWidth="1"/>
    <col min="14084" max="14084" width="21.5" style="22" bestFit="1" customWidth="1"/>
    <col min="14085" max="14085" width="17.375" style="22" customWidth="1"/>
    <col min="14086" max="14086" width="6.875" style="22" customWidth="1"/>
    <col min="14087" max="14087" width="5" style="22" customWidth="1"/>
    <col min="14088" max="14335" width="9" style="22"/>
    <col min="14336" max="14336" width="1.375" style="22" customWidth="1"/>
    <col min="14337" max="14337" width="15.125" style="22" bestFit="1" customWidth="1"/>
    <col min="14338" max="14338" width="6.5" style="22" bestFit="1" customWidth="1"/>
    <col min="14339" max="14339" width="30.375" style="22" bestFit="1" customWidth="1"/>
    <col min="14340" max="14340" width="21.5" style="22" bestFit="1" customWidth="1"/>
    <col min="14341" max="14341" width="17.375" style="22" customWidth="1"/>
    <col min="14342" max="14342" width="6.875" style="22" customWidth="1"/>
    <col min="14343" max="14343" width="5" style="22" customWidth="1"/>
    <col min="14344" max="14591" width="9" style="22"/>
    <col min="14592" max="14592" width="1.375" style="22" customWidth="1"/>
    <col min="14593" max="14593" width="15.125" style="22" bestFit="1" customWidth="1"/>
    <col min="14594" max="14594" width="6.5" style="22" bestFit="1" customWidth="1"/>
    <col min="14595" max="14595" width="30.375" style="22" bestFit="1" customWidth="1"/>
    <col min="14596" max="14596" width="21.5" style="22" bestFit="1" customWidth="1"/>
    <col min="14597" max="14597" width="17.375" style="22" customWidth="1"/>
    <col min="14598" max="14598" width="6.875" style="22" customWidth="1"/>
    <col min="14599" max="14599" width="5" style="22" customWidth="1"/>
    <col min="14600" max="14847" width="9" style="22"/>
    <col min="14848" max="14848" width="1.375" style="22" customWidth="1"/>
    <col min="14849" max="14849" width="15.125" style="22" bestFit="1" customWidth="1"/>
    <col min="14850" max="14850" width="6.5" style="22" bestFit="1" customWidth="1"/>
    <col min="14851" max="14851" width="30.375" style="22" bestFit="1" customWidth="1"/>
    <col min="14852" max="14852" width="21.5" style="22" bestFit="1" customWidth="1"/>
    <col min="14853" max="14853" width="17.375" style="22" customWidth="1"/>
    <col min="14854" max="14854" width="6.875" style="22" customWidth="1"/>
    <col min="14855" max="14855" width="5" style="22" customWidth="1"/>
    <col min="14856" max="15103" width="9" style="22"/>
    <col min="15104" max="15104" width="1.375" style="22" customWidth="1"/>
    <col min="15105" max="15105" width="15.125" style="22" bestFit="1" customWidth="1"/>
    <col min="15106" max="15106" width="6.5" style="22" bestFit="1" customWidth="1"/>
    <col min="15107" max="15107" width="30.375" style="22" bestFit="1" customWidth="1"/>
    <col min="15108" max="15108" width="21.5" style="22" bestFit="1" customWidth="1"/>
    <col min="15109" max="15109" width="17.375" style="22" customWidth="1"/>
    <col min="15110" max="15110" width="6.875" style="22" customWidth="1"/>
    <col min="15111" max="15111" width="5" style="22" customWidth="1"/>
    <col min="15112" max="15359" width="9" style="22"/>
    <col min="15360" max="15360" width="1.375" style="22" customWidth="1"/>
    <col min="15361" max="15361" width="15.125" style="22" bestFit="1" customWidth="1"/>
    <col min="15362" max="15362" width="6.5" style="22" bestFit="1" customWidth="1"/>
    <col min="15363" max="15363" width="30.375" style="22" bestFit="1" customWidth="1"/>
    <col min="15364" max="15364" width="21.5" style="22" bestFit="1" customWidth="1"/>
    <col min="15365" max="15365" width="17.375" style="22" customWidth="1"/>
    <col min="15366" max="15366" width="6.875" style="22" customWidth="1"/>
    <col min="15367" max="15367" width="5" style="22" customWidth="1"/>
    <col min="15368" max="15615" width="9" style="22"/>
    <col min="15616" max="15616" width="1.375" style="22" customWidth="1"/>
    <col min="15617" max="15617" width="15.125" style="22" bestFit="1" customWidth="1"/>
    <col min="15618" max="15618" width="6.5" style="22" bestFit="1" customWidth="1"/>
    <col min="15619" max="15619" width="30.375" style="22" bestFit="1" customWidth="1"/>
    <col min="15620" max="15620" width="21.5" style="22" bestFit="1" customWidth="1"/>
    <col min="15621" max="15621" width="17.375" style="22" customWidth="1"/>
    <col min="15622" max="15622" width="6.875" style="22" customWidth="1"/>
    <col min="15623" max="15623" width="5" style="22" customWidth="1"/>
    <col min="15624" max="15871" width="9" style="22"/>
    <col min="15872" max="15872" width="1.375" style="22" customWidth="1"/>
    <col min="15873" max="15873" width="15.125" style="22" bestFit="1" customWidth="1"/>
    <col min="15874" max="15874" width="6.5" style="22" bestFit="1" customWidth="1"/>
    <col min="15875" max="15875" width="30.375" style="22" bestFit="1" customWidth="1"/>
    <col min="15876" max="15876" width="21.5" style="22" bestFit="1" customWidth="1"/>
    <col min="15877" max="15877" width="17.375" style="22" customWidth="1"/>
    <col min="15878" max="15878" width="6.875" style="22" customWidth="1"/>
    <col min="15879" max="15879" width="5" style="22" customWidth="1"/>
    <col min="15880" max="16127" width="9" style="22"/>
    <col min="16128" max="16128" width="1.375" style="22" customWidth="1"/>
    <col min="16129" max="16129" width="15.125" style="22" bestFit="1" customWidth="1"/>
    <col min="16130" max="16130" width="6.5" style="22" bestFit="1" customWidth="1"/>
    <col min="16131" max="16131" width="30.375" style="22" bestFit="1" customWidth="1"/>
    <col min="16132" max="16132" width="21.5" style="22" bestFit="1" customWidth="1"/>
    <col min="16133" max="16133" width="17.375" style="22" customWidth="1"/>
    <col min="16134" max="16134" width="6.875" style="22" customWidth="1"/>
    <col min="16135" max="16135" width="5" style="22" customWidth="1"/>
    <col min="16136" max="16384" width="9" style="22"/>
  </cols>
  <sheetData>
    <row r="1" spans="1:6" ht="18.75" customHeight="1" x14ac:dyDescent="0.4">
      <c r="A1" s="1" t="s">
        <v>340</v>
      </c>
      <c r="C1" s="245"/>
    </row>
    <row r="2" spans="1:6" ht="12.75" customHeight="1" x14ac:dyDescent="0.4">
      <c r="A2" s="1"/>
      <c r="C2" s="245"/>
    </row>
    <row r="3" spans="1:6" ht="17.25" customHeight="1" x14ac:dyDescent="0.4">
      <c r="A3" s="1" t="s">
        <v>339</v>
      </c>
      <c r="E3" s="242"/>
    </row>
    <row r="4" spans="1:6" ht="21" customHeight="1" x14ac:dyDescent="0.4">
      <c r="A4" s="241" t="s">
        <v>327</v>
      </c>
      <c r="B4" s="241" t="s">
        <v>326</v>
      </c>
      <c r="C4" s="241" t="s">
        <v>325</v>
      </c>
      <c r="D4" s="241" t="s">
        <v>324</v>
      </c>
      <c r="E4" s="241" t="s">
        <v>323</v>
      </c>
    </row>
    <row r="5" spans="1:6" ht="20.25" customHeight="1" x14ac:dyDescent="0.4">
      <c r="A5" s="141" t="s">
        <v>338</v>
      </c>
      <c r="B5" s="230" t="s">
        <v>123</v>
      </c>
      <c r="C5" s="244" t="s">
        <v>337</v>
      </c>
      <c r="D5" s="243" t="s">
        <v>336</v>
      </c>
      <c r="E5" s="228">
        <v>19449</v>
      </c>
    </row>
    <row r="6" spans="1:6" ht="20.25" customHeight="1" x14ac:dyDescent="0.4">
      <c r="A6" s="141" t="s">
        <v>322</v>
      </c>
      <c r="B6" s="230" t="s">
        <v>335</v>
      </c>
      <c r="C6" s="243" t="s">
        <v>334</v>
      </c>
      <c r="D6" s="243" t="s">
        <v>333</v>
      </c>
      <c r="E6" s="228">
        <v>26106</v>
      </c>
    </row>
    <row r="7" spans="1:6" ht="20.25" customHeight="1" x14ac:dyDescent="0.4">
      <c r="A7" s="141" t="s">
        <v>332</v>
      </c>
      <c r="B7" s="230" t="s">
        <v>331</v>
      </c>
      <c r="C7" s="243" t="s">
        <v>330</v>
      </c>
      <c r="D7" s="243" t="s">
        <v>329</v>
      </c>
      <c r="E7" s="228">
        <v>18048</v>
      </c>
    </row>
    <row r="8" spans="1:6" ht="17.25" customHeight="1" x14ac:dyDescent="0.4">
      <c r="A8" s="227"/>
      <c r="B8" s="226"/>
      <c r="C8" s="227"/>
      <c r="D8" s="226"/>
      <c r="E8" s="225" t="s">
        <v>240</v>
      </c>
    </row>
    <row r="9" spans="1:6" ht="14.25" customHeight="1" x14ac:dyDescent="0.4">
      <c r="A9" s="227"/>
      <c r="B9" s="226"/>
      <c r="C9" s="227"/>
      <c r="D9" s="226"/>
      <c r="E9" s="225"/>
    </row>
    <row r="10" spans="1:6" ht="19.5" customHeight="1" x14ac:dyDescent="0.4">
      <c r="A10" s="1" t="s">
        <v>328</v>
      </c>
      <c r="E10" s="242"/>
    </row>
    <row r="11" spans="1:6" ht="21" customHeight="1" x14ac:dyDescent="0.4">
      <c r="A11" s="241" t="s">
        <v>327</v>
      </c>
      <c r="B11" s="241" t="s">
        <v>326</v>
      </c>
      <c r="C11" s="241" t="s">
        <v>325</v>
      </c>
      <c r="D11" s="241" t="s">
        <v>324</v>
      </c>
      <c r="E11" s="241" t="s">
        <v>323</v>
      </c>
      <c r="F11" s="226"/>
    </row>
    <row r="12" spans="1:6" ht="20.25" customHeight="1" x14ac:dyDescent="0.4">
      <c r="A12" s="232" t="s">
        <v>322</v>
      </c>
      <c r="B12" s="230" t="s">
        <v>262</v>
      </c>
      <c r="C12" s="229" t="s">
        <v>321</v>
      </c>
      <c r="D12" s="229" t="s">
        <v>266</v>
      </c>
      <c r="E12" s="228">
        <v>21355</v>
      </c>
      <c r="F12" s="224"/>
    </row>
    <row r="13" spans="1:6" ht="20.25" customHeight="1" x14ac:dyDescent="0.4">
      <c r="A13" s="233"/>
      <c r="B13" s="230" t="s">
        <v>296</v>
      </c>
      <c r="C13" s="229" t="s">
        <v>320</v>
      </c>
      <c r="D13" s="229" t="s">
        <v>319</v>
      </c>
      <c r="E13" s="228">
        <v>21590</v>
      </c>
      <c r="F13" s="224"/>
    </row>
    <row r="14" spans="1:6" ht="20.25" customHeight="1" x14ac:dyDescent="0.4">
      <c r="A14" s="233"/>
      <c r="B14" s="230" t="s">
        <v>262</v>
      </c>
      <c r="C14" s="229" t="s">
        <v>318</v>
      </c>
      <c r="D14" s="229" t="s">
        <v>266</v>
      </c>
      <c r="E14" s="228">
        <v>23875</v>
      </c>
      <c r="F14" s="224"/>
    </row>
    <row r="15" spans="1:6" ht="20.25" customHeight="1" x14ac:dyDescent="0.4">
      <c r="A15" s="233"/>
      <c r="B15" s="230" t="s">
        <v>296</v>
      </c>
      <c r="C15" s="229" t="s">
        <v>317</v>
      </c>
      <c r="D15" s="234" t="s">
        <v>313</v>
      </c>
      <c r="E15" s="228">
        <v>26031</v>
      </c>
      <c r="F15" s="224"/>
    </row>
    <row r="16" spans="1:6" ht="20.25" customHeight="1" x14ac:dyDescent="0.4">
      <c r="A16" s="233"/>
      <c r="B16" s="230" t="s">
        <v>296</v>
      </c>
      <c r="C16" s="229" t="s">
        <v>316</v>
      </c>
      <c r="D16" s="234" t="s">
        <v>280</v>
      </c>
      <c r="E16" s="228">
        <v>31672</v>
      </c>
      <c r="F16" s="224"/>
    </row>
    <row r="17" spans="1:6" ht="20.25" customHeight="1" x14ac:dyDescent="0.4">
      <c r="A17" s="231"/>
      <c r="B17" s="230" t="s">
        <v>315</v>
      </c>
      <c r="C17" s="234" t="s">
        <v>314</v>
      </c>
      <c r="D17" s="234" t="s">
        <v>313</v>
      </c>
      <c r="E17" s="228">
        <v>43160</v>
      </c>
      <c r="F17" s="224"/>
    </row>
    <row r="18" spans="1:6" ht="20.25" customHeight="1" x14ac:dyDescent="0.4">
      <c r="A18" s="240" t="s">
        <v>312</v>
      </c>
      <c r="B18" s="230" t="s">
        <v>311</v>
      </c>
      <c r="C18" s="229" t="s">
        <v>310</v>
      </c>
      <c r="D18" s="239" t="s">
        <v>309</v>
      </c>
      <c r="E18" s="228">
        <v>43899</v>
      </c>
      <c r="F18" s="224"/>
    </row>
    <row r="19" spans="1:6" ht="20.25" customHeight="1" x14ac:dyDescent="0.4">
      <c r="A19" s="232" t="s">
        <v>308</v>
      </c>
      <c r="B19" s="230" t="s">
        <v>307</v>
      </c>
      <c r="C19" s="229" t="s">
        <v>306</v>
      </c>
      <c r="D19" s="229" t="s">
        <v>280</v>
      </c>
      <c r="E19" s="228" t="s">
        <v>305</v>
      </c>
    </row>
    <row r="20" spans="1:6" ht="20.25" customHeight="1" x14ac:dyDescent="0.4">
      <c r="A20" s="233"/>
      <c r="B20" s="230" t="s">
        <v>304</v>
      </c>
      <c r="C20" s="229" t="s">
        <v>303</v>
      </c>
      <c r="D20" s="229" t="s">
        <v>280</v>
      </c>
      <c r="E20" s="228">
        <v>35187</v>
      </c>
      <c r="F20" s="224"/>
    </row>
    <row r="21" spans="1:6" ht="20.25" customHeight="1" x14ac:dyDescent="0.4">
      <c r="A21" s="231"/>
      <c r="B21" s="230" t="s">
        <v>302</v>
      </c>
      <c r="C21" s="229" t="s">
        <v>301</v>
      </c>
      <c r="D21" s="229" t="s">
        <v>280</v>
      </c>
      <c r="E21" s="228">
        <v>37441</v>
      </c>
      <c r="F21" s="224"/>
    </row>
    <row r="22" spans="1:6" ht="20.25" customHeight="1" x14ac:dyDescent="0.4">
      <c r="A22" s="232" t="s">
        <v>300</v>
      </c>
      <c r="B22" s="230" t="s">
        <v>299</v>
      </c>
      <c r="C22" s="229" t="s">
        <v>298</v>
      </c>
      <c r="D22" s="234" t="s">
        <v>278</v>
      </c>
      <c r="E22" s="228" t="s">
        <v>297</v>
      </c>
      <c r="F22" s="224"/>
    </row>
    <row r="23" spans="1:6" ht="20.25" customHeight="1" x14ac:dyDescent="0.4">
      <c r="A23" s="231"/>
      <c r="B23" s="230" t="s">
        <v>296</v>
      </c>
      <c r="C23" s="229" t="s">
        <v>295</v>
      </c>
      <c r="D23" s="229" t="s">
        <v>280</v>
      </c>
      <c r="E23" s="228">
        <v>35376</v>
      </c>
      <c r="F23" s="224"/>
    </row>
    <row r="24" spans="1:6" ht="20.25" customHeight="1" x14ac:dyDescent="0.4">
      <c r="A24" s="232" t="s">
        <v>294</v>
      </c>
      <c r="B24" s="230" t="s">
        <v>293</v>
      </c>
      <c r="C24" s="229" t="s">
        <v>292</v>
      </c>
      <c r="D24" s="229" t="s">
        <v>266</v>
      </c>
      <c r="E24" s="228">
        <v>25527</v>
      </c>
      <c r="F24" s="224"/>
    </row>
    <row r="25" spans="1:6" ht="20.25" customHeight="1" x14ac:dyDescent="0.4">
      <c r="A25" s="233"/>
      <c r="B25" s="230" t="s">
        <v>291</v>
      </c>
      <c r="C25" s="229" t="s">
        <v>290</v>
      </c>
      <c r="D25" s="238" t="s">
        <v>289</v>
      </c>
      <c r="E25" s="228">
        <v>25527</v>
      </c>
      <c r="F25" s="224"/>
    </row>
    <row r="26" spans="1:6" ht="20.25" customHeight="1" x14ac:dyDescent="0.4">
      <c r="A26" s="237"/>
      <c r="B26" s="230" t="s">
        <v>288</v>
      </c>
      <c r="C26" s="229" t="s">
        <v>287</v>
      </c>
      <c r="D26" s="234" t="s">
        <v>286</v>
      </c>
      <c r="E26" s="228">
        <v>25527</v>
      </c>
      <c r="F26" s="224"/>
    </row>
    <row r="27" spans="1:6" ht="42.75" customHeight="1" x14ac:dyDescent="0.4">
      <c r="A27" s="236"/>
      <c r="B27" s="235" t="s">
        <v>285</v>
      </c>
      <c r="C27" s="234" t="s">
        <v>284</v>
      </c>
      <c r="D27" s="234" t="s">
        <v>283</v>
      </c>
      <c r="E27" s="228">
        <v>36587</v>
      </c>
      <c r="F27" s="224"/>
    </row>
    <row r="28" spans="1:6" ht="20.25" customHeight="1" x14ac:dyDescent="0.4">
      <c r="A28" s="232" t="s">
        <v>282</v>
      </c>
      <c r="B28" s="230" t="s">
        <v>277</v>
      </c>
      <c r="C28" s="234" t="s">
        <v>281</v>
      </c>
      <c r="D28" s="234" t="s">
        <v>280</v>
      </c>
      <c r="E28" s="228">
        <v>23263</v>
      </c>
      <c r="F28" s="224"/>
    </row>
    <row r="29" spans="1:6" ht="20.25" customHeight="1" x14ac:dyDescent="0.4">
      <c r="A29" s="233"/>
      <c r="B29" s="230" t="s">
        <v>277</v>
      </c>
      <c r="C29" s="229" t="s">
        <v>279</v>
      </c>
      <c r="D29" s="234" t="s">
        <v>278</v>
      </c>
      <c r="E29" s="228">
        <v>23263</v>
      </c>
      <c r="F29" s="224"/>
    </row>
    <row r="30" spans="1:6" ht="20.25" customHeight="1" x14ac:dyDescent="0.4">
      <c r="A30" s="231"/>
      <c r="B30" s="230" t="s">
        <v>277</v>
      </c>
      <c r="C30" s="229" t="s">
        <v>276</v>
      </c>
      <c r="D30" s="229" t="s">
        <v>275</v>
      </c>
      <c r="E30" s="228">
        <v>30657</v>
      </c>
      <c r="F30" s="224"/>
    </row>
    <row r="31" spans="1:6" ht="20.25" customHeight="1" x14ac:dyDescent="0.4">
      <c r="A31" s="232" t="s">
        <v>274</v>
      </c>
      <c r="B31" s="230" t="s">
        <v>273</v>
      </c>
      <c r="C31" s="229" t="s">
        <v>272</v>
      </c>
      <c r="D31" s="229" t="s">
        <v>269</v>
      </c>
      <c r="E31" s="228">
        <v>30994</v>
      </c>
      <c r="F31" s="224"/>
    </row>
    <row r="32" spans="1:6" ht="20.25" customHeight="1" x14ac:dyDescent="0.4">
      <c r="A32" s="233"/>
      <c r="B32" s="230" t="s">
        <v>271</v>
      </c>
      <c r="C32" s="229" t="s">
        <v>270</v>
      </c>
      <c r="D32" s="229" t="s">
        <v>269</v>
      </c>
      <c r="E32" s="228">
        <v>30994</v>
      </c>
      <c r="F32" s="224"/>
    </row>
    <row r="33" spans="1:6" ht="20.25" customHeight="1" x14ac:dyDescent="0.4">
      <c r="A33" s="231"/>
      <c r="B33" s="230" t="s">
        <v>268</v>
      </c>
      <c r="C33" s="229" t="s">
        <v>267</v>
      </c>
      <c r="D33" s="229" t="s">
        <v>266</v>
      </c>
      <c r="E33" s="228">
        <v>42422</v>
      </c>
      <c r="F33" s="224"/>
    </row>
    <row r="34" spans="1:6" ht="20.25" customHeight="1" x14ac:dyDescent="0.4">
      <c r="A34" s="232" t="s">
        <v>265</v>
      </c>
      <c r="B34" s="230" t="s">
        <v>262</v>
      </c>
      <c r="C34" s="229" t="s">
        <v>264</v>
      </c>
      <c r="D34" s="229" t="s">
        <v>263</v>
      </c>
      <c r="E34" s="228">
        <v>23263</v>
      </c>
      <c r="F34" s="224"/>
    </row>
    <row r="35" spans="1:6" ht="20.25" customHeight="1" x14ac:dyDescent="0.4">
      <c r="A35" s="231"/>
      <c r="B35" s="230" t="s">
        <v>262</v>
      </c>
      <c r="C35" s="229" t="s">
        <v>261</v>
      </c>
      <c r="D35" s="229" t="s">
        <v>260</v>
      </c>
      <c r="E35" s="228">
        <v>23263</v>
      </c>
      <c r="F35" s="224"/>
    </row>
    <row r="36" spans="1:6" ht="17.25" customHeight="1" x14ac:dyDescent="0.4">
      <c r="A36" s="227"/>
      <c r="B36" s="226"/>
      <c r="C36" s="227"/>
      <c r="D36" s="226"/>
      <c r="E36" s="225" t="s">
        <v>240</v>
      </c>
      <c r="F36" s="224"/>
    </row>
    <row r="41" spans="1:6" ht="18" customHeight="1" x14ac:dyDescent="0.4">
      <c r="A41" s="223"/>
      <c r="B41" s="223"/>
      <c r="C41" s="223"/>
      <c r="D41" s="223"/>
      <c r="E41" s="223"/>
    </row>
    <row r="43" spans="1:6" ht="18" customHeight="1" x14ac:dyDescent="0.4">
      <c r="A43" s="222"/>
      <c r="B43" s="222"/>
      <c r="C43" s="222"/>
      <c r="D43" s="222"/>
      <c r="E43" s="221"/>
    </row>
  </sheetData>
  <mergeCells count="8">
    <mergeCell ref="A34:A35"/>
    <mergeCell ref="A43:E43"/>
    <mergeCell ref="A12:A17"/>
    <mergeCell ref="A19:A21"/>
    <mergeCell ref="A22:A23"/>
    <mergeCell ref="A24:A27"/>
    <mergeCell ref="A28:A30"/>
    <mergeCell ref="A31:A33"/>
  </mergeCells>
  <phoneticPr fontId="3"/>
  <pageMargins left="0.59055118110236227" right="0.59055118110236227" top="0.70866141732283472" bottom="0.3149606299212598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G92"/>
  <sheetViews>
    <sheetView view="pageBreakPreview" zoomScaleNormal="100" zoomScaleSheetLayoutView="100" workbookViewId="0"/>
  </sheetViews>
  <sheetFormatPr defaultRowHeight="18" customHeight="1" x14ac:dyDescent="0.4"/>
  <cols>
    <col min="1" max="1" width="15.125" style="22" bestFit="1" customWidth="1"/>
    <col min="2" max="2" width="6.5" style="22" bestFit="1" customWidth="1"/>
    <col min="3" max="3" width="30.375" style="22" bestFit="1" customWidth="1"/>
    <col min="4" max="4" width="21.5" style="22" bestFit="1" customWidth="1"/>
    <col min="5" max="5" width="17.625" style="22" bestFit="1" customWidth="1"/>
    <col min="6" max="6" width="6.875" style="22" customWidth="1"/>
    <col min="7" max="7" width="5" style="22" customWidth="1"/>
    <col min="8" max="8" width="10.5" style="22" bestFit="1" customWidth="1"/>
    <col min="9" max="256" width="9" style="22"/>
    <col min="257" max="257" width="15.125" style="22" bestFit="1" customWidth="1"/>
    <col min="258" max="258" width="6.5" style="22" bestFit="1" customWidth="1"/>
    <col min="259" max="259" width="30.375" style="22" bestFit="1" customWidth="1"/>
    <col min="260" max="260" width="21.5" style="22" bestFit="1" customWidth="1"/>
    <col min="261" max="261" width="17.625" style="22" bestFit="1" customWidth="1"/>
    <col min="262" max="262" width="6.875" style="22" customWidth="1"/>
    <col min="263" max="263" width="5" style="22" customWidth="1"/>
    <col min="264" max="264" width="10.5" style="22" bestFit="1" customWidth="1"/>
    <col min="265" max="512" width="9" style="22"/>
    <col min="513" max="513" width="15.125" style="22" bestFit="1" customWidth="1"/>
    <col min="514" max="514" width="6.5" style="22" bestFit="1" customWidth="1"/>
    <col min="515" max="515" width="30.375" style="22" bestFit="1" customWidth="1"/>
    <col min="516" max="516" width="21.5" style="22" bestFit="1" customWidth="1"/>
    <col min="517" max="517" width="17.625" style="22" bestFit="1" customWidth="1"/>
    <col min="518" max="518" width="6.875" style="22" customWidth="1"/>
    <col min="519" max="519" width="5" style="22" customWidth="1"/>
    <col min="520" max="520" width="10.5" style="22" bestFit="1" customWidth="1"/>
    <col min="521" max="768" width="9" style="22"/>
    <col min="769" max="769" width="15.125" style="22" bestFit="1" customWidth="1"/>
    <col min="770" max="770" width="6.5" style="22" bestFit="1" customWidth="1"/>
    <col min="771" max="771" width="30.375" style="22" bestFit="1" customWidth="1"/>
    <col min="772" max="772" width="21.5" style="22" bestFit="1" customWidth="1"/>
    <col min="773" max="773" width="17.625" style="22" bestFit="1" customWidth="1"/>
    <col min="774" max="774" width="6.875" style="22" customWidth="1"/>
    <col min="775" max="775" width="5" style="22" customWidth="1"/>
    <col min="776" max="776" width="10.5" style="22" bestFit="1" customWidth="1"/>
    <col min="777" max="1024" width="9" style="22"/>
    <col min="1025" max="1025" width="15.125" style="22" bestFit="1" customWidth="1"/>
    <col min="1026" max="1026" width="6.5" style="22" bestFit="1" customWidth="1"/>
    <col min="1027" max="1027" width="30.375" style="22" bestFit="1" customWidth="1"/>
    <col min="1028" max="1028" width="21.5" style="22" bestFit="1" customWidth="1"/>
    <col min="1029" max="1029" width="17.625" style="22" bestFit="1" customWidth="1"/>
    <col min="1030" max="1030" width="6.875" style="22" customWidth="1"/>
    <col min="1031" max="1031" width="5" style="22" customWidth="1"/>
    <col min="1032" max="1032" width="10.5" style="22" bestFit="1" customWidth="1"/>
    <col min="1033" max="1280" width="9" style="22"/>
    <col min="1281" max="1281" width="15.125" style="22" bestFit="1" customWidth="1"/>
    <col min="1282" max="1282" width="6.5" style="22" bestFit="1" customWidth="1"/>
    <col min="1283" max="1283" width="30.375" style="22" bestFit="1" customWidth="1"/>
    <col min="1284" max="1284" width="21.5" style="22" bestFit="1" customWidth="1"/>
    <col min="1285" max="1285" width="17.625" style="22" bestFit="1" customWidth="1"/>
    <col min="1286" max="1286" width="6.875" style="22" customWidth="1"/>
    <col min="1287" max="1287" width="5" style="22" customWidth="1"/>
    <col min="1288" max="1288" width="10.5" style="22" bestFit="1" customWidth="1"/>
    <col min="1289" max="1536" width="9" style="22"/>
    <col min="1537" max="1537" width="15.125" style="22" bestFit="1" customWidth="1"/>
    <col min="1538" max="1538" width="6.5" style="22" bestFit="1" customWidth="1"/>
    <col min="1539" max="1539" width="30.375" style="22" bestFit="1" customWidth="1"/>
    <col min="1540" max="1540" width="21.5" style="22" bestFit="1" customWidth="1"/>
    <col min="1541" max="1541" width="17.625" style="22" bestFit="1" customWidth="1"/>
    <col min="1542" max="1542" width="6.875" style="22" customWidth="1"/>
    <col min="1543" max="1543" width="5" style="22" customWidth="1"/>
    <col min="1544" max="1544" width="10.5" style="22" bestFit="1" customWidth="1"/>
    <col min="1545" max="1792" width="9" style="22"/>
    <col min="1793" max="1793" width="15.125" style="22" bestFit="1" customWidth="1"/>
    <col min="1794" max="1794" width="6.5" style="22" bestFit="1" customWidth="1"/>
    <col min="1795" max="1795" width="30.375" style="22" bestFit="1" customWidth="1"/>
    <col min="1796" max="1796" width="21.5" style="22" bestFit="1" customWidth="1"/>
    <col min="1797" max="1797" width="17.625" style="22" bestFit="1" customWidth="1"/>
    <col min="1798" max="1798" width="6.875" style="22" customWidth="1"/>
    <col min="1799" max="1799" width="5" style="22" customWidth="1"/>
    <col min="1800" max="1800" width="10.5" style="22" bestFit="1" customWidth="1"/>
    <col min="1801" max="2048" width="9" style="22"/>
    <col min="2049" max="2049" width="15.125" style="22" bestFit="1" customWidth="1"/>
    <col min="2050" max="2050" width="6.5" style="22" bestFit="1" customWidth="1"/>
    <col min="2051" max="2051" width="30.375" style="22" bestFit="1" customWidth="1"/>
    <col min="2052" max="2052" width="21.5" style="22" bestFit="1" customWidth="1"/>
    <col min="2053" max="2053" width="17.625" style="22" bestFit="1" customWidth="1"/>
    <col min="2054" max="2054" width="6.875" style="22" customWidth="1"/>
    <col min="2055" max="2055" width="5" style="22" customWidth="1"/>
    <col min="2056" max="2056" width="10.5" style="22" bestFit="1" customWidth="1"/>
    <col min="2057" max="2304" width="9" style="22"/>
    <col min="2305" max="2305" width="15.125" style="22" bestFit="1" customWidth="1"/>
    <col min="2306" max="2306" width="6.5" style="22" bestFit="1" customWidth="1"/>
    <col min="2307" max="2307" width="30.375" style="22" bestFit="1" customWidth="1"/>
    <col min="2308" max="2308" width="21.5" style="22" bestFit="1" customWidth="1"/>
    <col min="2309" max="2309" width="17.625" style="22" bestFit="1" customWidth="1"/>
    <col min="2310" max="2310" width="6.875" style="22" customWidth="1"/>
    <col min="2311" max="2311" width="5" style="22" customWidth="1"/>
    <col min="2312" max="2312" width="10.5" style="22" bestFit="1" customWidth="1"/>
    <col min="2313" max="2560" width="9" style="22"/>
    <col min="2561" max="2561" width="15.125" style="22" bestFit="1" customWidth="1"/>
    <col min="2562" max="2562" width="6.5" style="22" bestFit="1" customWidth="1"/>
    <col min="2563" max="2563" width="30.375" style="22" bestFit="1" customWidth="1"/>
    <col min="2564" max="2564" width="21.5" style="22" bestFit="1" customWidth="1"/>
    <col min="2565" max="2565" width="17.625" style="22" bestFit="1" customWidth="1"/>
    <col min="2566" max="2566" width="6.875" style="22" customWidth="1"/>
    <col min="2567" max="2567" width="5" style="22" customWidth="1"/>
    <col min="2568" max="2568" width="10.5" style="22" bestFit="1" customWidth="1"/>
    <col min="2569" max="2816" width="9" style="22"/>
    <col min="2817" max="2817" width="15.125" style="22" bestFit="1" customWidth="1"/>
    <col min="2818" max="2818" width="6.5" style="22" bestFit="1" customWidth="1"/>
    <col min="2819" max="2819" width="30.375" style="22" bestFit="1" customWidth="1"/>
    <col min="2820" max="2820" width="21.5" style="22" bestFit="1" customWidth="1"/>
    <col min="2821" max="2821" width="17.625" style="22" bestFit="1" customWidth="1"/>
    <col min="2822" max="2822" width="6.875" style="22" customWidth="1"/>
    <col min="2823" max="2823" width="5" style="22" customWidth="1"/>
    <col min="2824" max="2824" width="10.5" style="22" bestFit="1" customWidth="1"/>
    <col min="2825" max="3072" width="9" style="22"/>
    <col min="3073" max="3073" width="15.125" style="22" bestFit="1" customWidth="1"/>
    <col min="3074" max="3074" width="6.5" style="22" bestFit="1" customWidth="1"/>
    <col min="3075" max="3075" width="30.375" style="22" bestFit="1" customWidth="1"/>
    <col min="3076" max="3076" width="21.5" style="22" bestFit="1" customWidth="1"/>
    <col min="3077" max="3077" width="17.625" style="22" bestFit="1" customWidth="1"/>
    <col min="3078" max="3078" width="6.875" style="22" customWidth="1"/>
    <col min="3079" max="3079" width="5" style="22" customWidth="1"/>
    <col min="3080" max="3080" width="10.5" style="22" bestFit="1" customWidth="1"/>
    <col min="3081" max="3328" width="9" style="22"/>
    <col min="3329" max="3329" width="15.125" style="22" bestFit="1" customWidth="1"/>
    <col min="3330" max="3330" width="6.5" style="22" bestFit="1" customWidth="1"/>
    <col min="3331" max="3331" width="30.375" style="22" bestFit="1" customWidth="1"/>
    <col min="3332" max="3332" width="21.5" style="22" bestFit="1" customWidth="1"/>
    <col min="3333" max="3333" width="17.625" style="22" bestFit="1" customWidth="1"/>
    <col min="3334" max="3334" width="6.875" style="22" customWidth="1"/>
    <col min="3335" max="3335" width="5" style="22" customWidth="1"/>
    <col min="3336" max="3336" width="10.5" style="22" bestFit="1" customWidth="1"/>
    <col min="3337" max="3584" width="9" style="22"/>
    <col min="3585" max="3585" width="15.125" style="22" bestFit="1" customWidth="1"/>
    <col min="3586" max="3586" width="6.5" style="22" bestFit="1" customWidth="1"/>
    <col min="3587" max="3587" width="30.375" style="22" bestFit="1" customWidth="1"/>
    <col min="3588" max="3588" width="21.5" style="22" bestFit="1" customWidth="1"/>
    <col min="3589" max="3589" width="17.625" style="22" bestFit="1" customWidth="1"/>
    <col min="3590" max="3590" width="6.875" style="22" customWidth="1"/>
    <col min="3591" max="3591" width="5" style="22" customWidth="1"/>
    <col min="3592" max="3592" width="10.5" style="22" bestFit="1" customWidth="1"/>
    <col min="3593" max="3840" width="9" style="22"/>
    <col min="3841" max="3841" width="15.125" style="22" bestFit="1" customWidth="1"/>
    <col min="3842" max="3842" width="6.5" style="22" bestFit="1" customWidth="1"/>
    <col min="3843" max="3843" width="30.375" style="22" bestFit="1" customWidth="1"/>
    <col min="3844" max="3844" width="21.5" style="22" bestFit="1" customWidth="1"/>
    <col min="3845" max="3845" width="17.625" style="22" bestFit="1" customWidth="1"/>
    <col min="3846" max="3846" width="6.875" style="22" customWidth="1"/>
    <col min="3847" max="3847" width="5" style="22" customWidth="1"/>
    <col min="3848" max="3848" width="10.5" style="22" bestFit="1" customWidth="1"/>
    <col min="3849" max="4096" width="9" style="22"/>
    <col min="4097" max="4097" width="15.125" style="22" bestFit="1" customWidth="1"/>
    <col min="4098" max="4098" width="6.5" style="22" bestFit="1" customWidth="1"/>
    <col min="4099" max="4099" width="30.375" style="22" bestFit="1" customWidth="1"/>
    <col min="4100" max="4100" width="21.5" style="22" bestFit="1" customWidth="1"/>
    <col min="4101" max="4101" width="17.625" style="22" bestFit="1" customWidth="1"/>
    <col min="4102" max="4102" width="6.875" style="22" customWidth="1"/>
    <col min="4103" max="4103" width="5" style="22" customWidth="1"/>
    <col min="4104" max="4104" width="10.5" style="22" bestFit="1" customWidth="1"/>
    <col min="4105" max="4352" width="9" style="22"/>
    <col min="4353" max="4353" width="15.125" style="22" bestFit="1" customWidth="1"/>
    <col min="4354" max="4354" width="6.5" style="22" bestFit="1" customWidth="1"/>
    <col min="4355" max="4355" width="30.375" style="22" bestFit="1" customWidth="1"/>
    <col min="4356" max="4356" width="21.5" style="22" bestFit="1" customWidth="1"/>
    <col min="4357" max="4357" width="17.625" style="22" bestFit="1" customWidth="1"/>
    <col min="4358" max="4358" width="6.875" style="22" customWidth="1"/>
    <col min="4359" max="4359" width="5" style="22" customWidth="1"/>
    <col min="4360" max="4360" width="10.5" style="22" bestFit="1" customWidth="1"/>
    <col min="4361" max="4608" width="9" style="22"/>
    <col min="4609" max="4609" width="15.125" style="22" bestFit="1" customWidth="1"/>
    <col min="4610" max="4610" width="6.5" style="22" bestFit="1" customWidth="1"/>
    <col min="4611" max="4611" width="30.375" style="22" bestFit="1" customWidth="1"/>
    <col min="4612" max="4612" width="21.5" style="22" bestFit="1" customWidth="1"/>
    <col min="4613" max="4613" width="17.625" style="22" bestFit="1" customWidth="1"/>
    <col min="4614" max="4614" width="6.875" style="22" customWidth="1"/>
    <col min="4615" max="4615" width="5" style="22" customWidth="1"/>
    <col min="4616" max="4616" width="10.5" style="22" bestFit="1" customWidth="1"/>
    <col min="4617" max="4864" width="9" style="22"/>
    <col min="4865" max="4865" width="15.125" style="22" bestFit="1" customWidth="1"/>
    <col min="4866" max="4866" width="6.5" style="22" bestFit="1" customWidth="1"/>
    <col min="4867" max="4867" width="30.375" style="22" bestFit="1" customWidth="1"/>
    <col min="4868" max="4868" width="21.5" style="22" bestFit="1" customWidth="1"/>
    <col min="4869" max="4869" width="17.625" style="22" bestFit="1" customWidth="1"/>
    <col min="4870" max="4870" width="6.875" style="22" customWidth="1"/>
    <col min="4871" max="4871" width="5" style="22" customWidth="1"/>
    <col min="4872" max="4872" width="10.5" style="22" bestFit="1" customWidth="1"/>
    <col min="4873" max="5120" width="9" style="22"/>
    <col min="5121" max="5121" width="15.125" style="22" bestFit="1" customWidth="1"/>
    <col min="5122" max="5122" width="6.5" style="22" bestFit="1" customWidth="1"/>
    <col min="5123" max="5123" width="30.375" style="22" bestFit="1" customWidth="1"/>
    <col min="5124" max="5124" width="21.5" style="22" bestFit="1" customWidth="1"/>
    <col min="5125" max="5125" width="17.625" style="22" bestFit="1" customWidth="1"/>
    <col min="5126" max="5126" width="6.875" style="22" customWidth="1"/>
    <col min="5127" max="5127" width="5" style="22" customWidth="1"/>
    <col min="5128" max="5128" width="10.5" style="22" bestFit="1" customWidth="1"/>
    <col min="5129" max="5376" width="9" style="22"/>
    <col min="5377" max="5377" width="15.125" style="22" bestFit="1" customWidth="1"/>
    <col min="5378" max="5378" width="6.5" style="22" bestFit="1" customWidth="1"/>
    <col min="5379" max="5379" width="30.375" style="22" bestFit="1" customWidth="1"/>
    <col min="5380" max="5380" width="21.5" style="22" bestFit="1" customWidth="1"/>
    <col min="5381" max="5381" width="17.625" style="22" bestFit="1" customWidth="1"/>
    <col min="5382" max="5382" width="6.875" style="22" customWidth="1"/>
    <col min="5383" max="5383" width="5" style="22" customWidth="1"/>
    <col min="5384" max="5384" width="10.5" style="22" bestFit="1" customWidth="1"/>
    <col min="5385" max="5632" width="9" style="22"/>
    <col min="5633" max="5633" width="15.125" style="22" bestFit="1" customWidth="1"/>
    <col min="5634" max="5634" width="6.5" style="22" bestFit="1" customWidth="1"/>
    <col min="5635" max="5635" width="30.375" style="22" bestFit="1" customWidth="1"/>
    <col min="5636" max="5636" width="21.5" style="22" bestFit="1" customWidth="1"/>
    <col min="5637" max="5637" width="17.625" style="22" bestFit="1" customWidth="1"/>
    <col min="5638" max="5638" width="6.875" style="22" customWidth="1"/>
    <col min="5639" max="5639" width="5" style="22" customWidth="1"/>
    <col min="5640" max="5640" width="10.5" style="22" bestFit="1" customWidth="1"/>
    <col min="5641" max="5888" width="9" style="22"/>
    <col min="5889" max="5889" width="15.125" style="22" bestFit="1" customWidth="1"/>
    <col min="5890" max="5890" width="6.5" style="22" bestFit="1" customWidth="1"/>
    <col min="5891" max="5891" width="30.375" style="22" bestFit="1" customWidth="1"/>
    <col min="5892" max="5892" width="21.5" style="22" bestFit="1" customWidth="1"/>
    <col min="5893" max="5893" width="17.625" style="22" bestFit="1" customWidth="1"/>
    <col min="5894" max="5894" width="6.875" style="22" customWidth="1"/>
    <col min="5895" max="5895" width="5" style="22" customWidth="1"/>
    <col min="5896" max="5896" width="10.5" style="22" bestFit="1" customWidth="1"/>
    <col min="5897" max="6144" width="9" style="22"/>
    <col min="6145" max="6145" width="15.125" style="22" bestFit="1" customWidth="1"/>
    <col min="6146" max="6146" width="6.5" style="22" bestFit="1" customWidth="1"/>
    <col min="6147" max="6147" width="30.375" style="22" bestFit="1" customWidth="1"/>
    <col min="6148" max="6148" width="21.5" style="22" bestFit="1" customWidth="1"/>
    <col min="6149" max="6149" width="17.625" style="22" bestFit="1" customWidth="1"/>
    <col min="6150" max="6150" width="6.875" style="22" customWidth="1"/>
    <col min="6151" max="6151" width="5" style="22" customWidth="1"/>
    <col min="6152" max="6152" width="10.5" style="22" bestFit="1" customWidth="1"/>
    <col min="6153" max="6400" width="9" style="22"/>
    <col min="6401" max="6401" width="15.125" style="22" bestFit="1" customWidth="1"/>
    <col min="6402" max="6402" width="6.5" style="22" bestFit="1" customWidth="1"/>
    <col min="6403" max="6403" width="30.375" style="22" bestFit="1" customWidth="1"/>
    <col min="6404" max="6404" width="21.5" style="22" bestFit="1" customWidth="1"/>
    <col min="6405" max="6405" width="17.625" style="22" bestFit="1" customWidth="1"/>
    <col min="6406" max="6406" width="6.875" style="22" customWidth="1"/>
    <col min="6407" max="6407" width="5" style="22" customWidth="1"/>
    <col min="6408" max="6408" width="10.5" style="22" bestFit="1" customWidth="1"/>
    <col min="6409" max="6656" width="9" style="22"/>
    <col min="6657" max="6657" width="15.125" style="22" bestFit="1" customWidth="1"/>
    <col min="6658" max="6658" width="6.5" style="22" bestFit="1" customWidth="1"/>
    <col min="6659" max="6659" width="30.375" style="22" bestFit="1" customWidth="1"/>
    <col min="6660" max="6660" width="21.5" style="22" bestFit="1" customWidth="1"/>
    <col min="6661" max="6661" width="17.625" style="22" bestFit="1" customWidth="1"/>
    <col min="6662" max="6662" width="6.875" style="22" customWidth="1"/>
    <col min="6663" max="6663" width="5" style="22" customWidth="1"/>
    <col min="6664" max="6664" width="10.5" style="22" bestFit="1" customWidth="1"/>
    <col min="6665" max="6912" width="9" style="22"/>
    <col min="6913" max="6913" width="15.125" style="22" bestFit="1" customWidth="1"/>
    <col min="6914" max="6914" width="6.5" style="22" bestFit="1" customWidth="1"/>
    <col min="6915" max="6915" width="30.375" style="22" bestFit="1" customWidth="1"/>
    <col min="6916" max="6916" width="21.5" style="22" bestFit="1" customWidth="1"/>
    <col min="6917" max="6917" width="17.625" style="22" bestFit="1" customWidth="1"/>
    <col min="6918" max="6918" width="6.875" style="22" customWidth="1"/>
    <col min="6919" max="6919" width="5" style="22" customWidth="1"/>
    <col min="6920" max="6920" width="10.5" style="22" bestFit="1" customWidth="1"/>
    <col min="6921" max="7168" width="9" style="22"/>
    <col min="7169" max="7169" width="15.125" style="22" bestFit="1" customWidth="1"/>
    <col min="7170" max="7170" width="6.5" style="22" bestFit="1" customWidth="1"/>
    <col min="7171" max="7171" width="30.375" style="22" bestFit="1" customWidth="1"/>
    <col min="7172" max="7172" width="21.5" style="22" bestFit="1" customWidth="1"/>
    <col min="7173" max="7173" width="17.625" style="22" bestFit="1" customWidth="1"/>
    <col min="7174" max="7174" width="6.875" style="22" customWidth="1"/>
    <col min="7175" max="7175" width="5" style="22" customWidth="1"/>
    <col min="7176" max="7176" width="10.5" style="22" bestFit="1" customWidth="1"/>
    <col min="7177" max="7424" width="9" style="22"/>
    <col min="7425" max="7425" width="15.125" style="22" bestFit="1" customWidth="1"/>
    <col min="7426" max="7426" width="6.5" style="22" bestFit="1" customWidth="1"/>
    <col min="7427" max="7427" width="30.375" style="22" bestFit="1" customWidth="1"/>
    <col min="7428" max="7428" width="21.5" style="22" bestFit="1" customWidth="1"/>
    <col min="7429" max="7429" width="17.625" style="22" bestFit="1" customWidth="1"/>
    <col min="7430" max="7430" width="6.875" style="22" customWidth="1"/>
    <col min="7431" max="7431" width="5" style="22" customWidth="1"/>
    <col min="7432" max="7432" width="10.5" style="22" bestFit="1" customWidth="1"/>
    <col min="7433" max="7680" width="9" style="22"/>
    <col min="7681" max="7681" width="15.125" style="22" bestFit="1" customWidth="1"/>
    <col min="7682" max="7682" width="6.5" style="22" bestFit="1" customWidth="1"/>
    <col min="7683" max="7683" width="30.375" style="22" bestFit="1" customWidth="1"/>
    <col min="7684" max="7684" width="21.5" style="22" bestFit="1" customWidth="1"/>
    <col min="7685" max="7685" width="17.625" style="22" bestFit="1" customWidth="1"/>
    <col min="7686" max="7686" width="6.875" style="22" customWidth="1"/>
    <col min="7687" max="7687" width="5" style="22" customWidth="1"/>
    <col min="7688" max="7688" width="10.5" style="22" bestFit="1" customWidth="1"/>
    <col min="7689" max="7936" width="9" style="22"/>
    <col min="7937" max="7937" width="15.125" style="22" bestFit="1" customWidth="1"/>
    <col min="7938" max="7938" width="6.5" style="22" bestFit="1" customWidth="1"/>
    <col min="7939" max="7939" width="30.375" style="22" bestFit="1" customWidth="1"/>
    <col min="7940" max="7940" width="21.5" style="22" bestFit="1" customWidth="1"/>
    <col min="7941" max="7941" width="17.625" style="22" bestFit="1" customWidth="1"/>
    <col min="7942" max="7942" width="6.875" style="22" customWidth="1"/>
    <col min="7943" max="7943" width="5" style="22" customWidth="1"/>
    <col min="7944" max="7944" width="10.5" style="22" bestFit="1" customWidth="1"/>
    <col min="7945" max="8192" width="9" style="22"/>
    <col min="8193" max="8193" width="15.125" style="22" bestFit="1" customWidth="1"/>
    <col min="8194" max="8194" width="6.5" style="22" bestFit="1" customWidth="1"/>
    <col min="8195" max="8195" width="30.375" style="22" bestFit="1" customWidth="1"/>
    <col min="8196" max="8196" width="21.5" style="22" bestFit="1" customWidth="1"/>
    <col min="8197" max="8197" width="17.625" style="22" bestFit="1" customWidth="1"/>
    <col min="8198" max="8198" width="6.875" style="22" customWidth="1"/>
    <col min="8199" max="8199" width="5" style="22" customWidth="1"/>
    <col min="8200" max="8200" width="10.5" style="22" bestFit="1" customWidth="1"/>
    <col min="8201" max="8448" width="9" style="22"/>
    <col min="8449" max="8449" width="15.125" style="22" bestFit="1" customWidth="1"/>
    <col min="8450" max="8450" width="6.5" style="22" bestFit="1" customWidth="1"/>
    <col min="8451" max="8451" width="30.375" style="22" bestFit="1" customWidth="1"/>
    <col min="8452" max="8452" width="21.5" style="22" bestFit="1" customWidth="1"/>
    <col min="8453" max="8453" width="17.625" style="22" bestFit="1" customWidth="1"/>
    <col min="8454" max="8454" width="6.875" style="22" customWidth="1"/>
    <col min="8455" max="8455" width="5" style="22" customWidth="1"/>
    <col min="8456" max="8456" width="10.5" style="22" bestFit="1" customWidth="1"/>
    <col min="8457" max="8704" width="9" style="22"/>
    <col min="8705" max="8705" width="15.125" style="22" bestFit="1" customWidth="1"/>
    <col min="8706" max="8706" width="6.5" style="22" bestFit="1" customWidth="1"/>
    <col min="8707" max="8707" width="30.375" style="22" bestFit="1" customWidth="1"/>
    <col min="8708" max="8708" width="21.5" style="22" bestFit="1" customWidth="1"/>
    <col min="8709" max="8709" width="17.625" style="22" bestFit="1" customWidth="1"/>
    <col min="8710" max="8710" width="6.875" style="22" customWidth="1"/>
    <col min="8711" max="8711" width="5" style="22" customWidth="1"/>
    <col min="8712" max="8712" width="10.5" style="22" bestFit="1" customWidth="1"/>
    <col min="8713" max="8960" width="9" style="22"/>
    <col min="8961" max="8961" width="15.125" style="22" bestFit="1" customWidth="1"/>
    <col min="8962" max="8962" width="6.5" style="22" bestFit="1" customWidth="1"/>
    <col min="8963" max="8963" width="30.375" style="22" bestFit="1" customWidth="1"/>
    <col min="8964" max="8964" width="21.5" style="22" bestFit="1" customWidth="1"/>
    <col min="8965" max="8965" width="17.625" style="22" bestFit="1" customWidth="1"/>
    <col min="8966" max="8966" width="6.875" style="22" customWidth="1"/>
    <col min="8967" max="8967" width="5" style="22" customWidth="1"/>
    <col min="8968" max="8968" width="10.5" style="22" bestFit="1" customWidth="1"/>
    <col min="8969" max="9216" width="9" style="22"/>
    <col min="9217" max="9217" width="15.125" style="22" bestFit="1" customWidth="1"/>
    <col min="9218" max="9218" width="6.5" style="22" bestFit="1" customWidth="1"/>
    <col min="9219" max="9219" width="30.375" style="22" bestFit="1" customWidth="1"/>
    <col min="9220" max="9220" width="21.5" style="22" bestFit="1" customWidth="1"/>
    <col min="9221" max="9221" width="17.625" style="22" bestFit="1" customWidth="1"/>
    <col min="9222" max="9222" width="6.875" style="22" customWidth="1"/>
    <col min="9223" max="9223" width="5" style="22" customWidth="1"/>
    <col min="9224" max="9224" width="10.5" style="22" bestFit="1" customWidth="1"/>
    <col min="9225" max="9472" width="9" style="22"/>
    <col min="9473" max="9473" width="15.125" style="22" bestFit="1" customWidth="1"/>
    <col min="9474" max="9474" width="6.5" style="22" bestFit="1" customWidth="1"/>
    <col min="9475" max="9475" width="30.375" style="22" bestFit="1" customWidth="1"/>
    <col min="9476" max="9476" width="21.5" style="22" bestFit="1" customWidth="1"/>
    <col min="9477" max="9477" width="17.625" style="22" bestFit="1" customWidth="1"/>
    <col min="9478" max="9478" width="6.875" style="22" customWidth="1"/>
    <col min="9479" max="9479" width="5" style="22" customWidth="1"/>
    <col min="9480" max="9480" width="10.5" style="22" bestFit="1" customWidth="1"/>
    <col min="9481" max="9728" width="9" style="22"/>
    <col min="9729" max="9729" width="15.125" style="22" bestFit="1" customWidth="1"/>
    <col min="9730" max="9730" width="6.5" style="22" bestFit="1" customWidth="1"/>
    <col min="9731" max="9731" width="30.375" style="22" bestFit="1" customWidth="1"/>
    <col min="9732" max="9732" width="21.5" style="22" bestFit="1" customWidth="1"/>
    <col min="9733" max="9733" width="17.625" style="22" bestFit="1" customWidth="1"/>
    <col min="9734" max="9734" width="6.875" style="22" customWidth="1"/>
    <col min="9735" max="9735" width="5" style="22" customWidth="1"/>
    <col min="9736" max="9736" width="10.5" style="22" bestFit="1" customWidth="1"/>
    <col min="9737" max="9984" width="9" style="22"/>
    <col min="9985" max="9985" width="15.125" style="22" bestFit="1" customWidth="1"/>
    <col min="9986" max="9986" width="6.5" style="22" bestFit="1" customWidth="1"/>
    <col min="9987" max="9987" width="30.375" style="22" bestFit="1" customWidth="1"/>
    <col min="9988" max="9988" width="21.5" style="22" bestFit="1" customWidth="1"/>
    <col min="9989" max="9989" width="17.625" style="22" bestFit="1" customWidth="1"/>
    <col min="9990" max="9990" width="6.875" style="22" customWidth="1"/>
    <col min="9991" max="9991" width="5" style="22" customWidth="1"/>
    <col min="9992" max="9992" width="10.5" style="22" bestFit="1" customWidth="1"/>
    <col min="9993" max="10240" width="9" style="22"/>
    <col min="10241" max="10241" width="15.125" style="22" bestFit="1" customWidth="1"/>
    <col min="10242" max="10242" width="6.5" style="22" bestFit="1" customWidth="1"/>
    <col min="10243" max="10243" width="30.375" style="22" bestFit="1" customWidth="1"/>
    <col min="10244" max="10244" width="21.5" style="22" bestFit="1" customWidth="1"/>
    <col min="10245" max="10245" width="17.625" style="22" bestFit="1" customWidth="1"/>
    <col min="10246" max="10246" width="6.875" style="22" customWidth="1"/>
    <col min="10247" max="10247" width="5" style="22" customWidth="1"/>
    <col min="10248" max="10248" width="10.5" style="22" bestFit="1" customWidth="1"/>
    <col min="10249" max="10496" width="9" style="22"/>
    <col min="10497" max="10497" width="15.125" style="22" bestFit="1" customWidth="1"/>
    <col min="10498" max="10498" width="6.5" style="22" bestFit="1" customWidth="1"/>
    <col min="10499" max="10499" width="30.375" style="22" bestFit="1" customWidth="1"/>
    <col min="10500" max="10500" width="21.5" style="22" bestFit="1" customWidth="1"/>
    <col min="10501" max="10501" width="17.625" style="22" bestFit="1" customWidth="1"/>
    <col min="10502" max="10502" width="6.875" style="22" customWidth="1"/>
    <col min="10503" max="10503" width="5" style="22" customWidth="1"/>
    <col min="10504" max="10504" width="10.5" style="22" bestFit="1" customWidth="1"/>
    <col min="10505" max="10752" width="9" style="22"/>
    <col min="10753" max="10753" width="15.125" style="22" bestFit="1" customWidth="1"/>
    <col min="10754" max="10754" width="6.5" style="22" bestFit="1" customWidth="1"/>
    <col min="10755" max="10755" width="30.375" style="22" bestFit="1" customWidth="1"/>
    <col min="10756" max="10756" width="21.5" style="22" bestFit="1" customWidth="1"/>
    <col min="10757" max="10757" width="17.625" style="22" bestFit="1" customWidth="1"/>
    <col min="10758" max="10758" width="6.875" style="22" customWidth="1"/>
    <col min="10759" max="10759" width="5" style="22" customWidth="1"/>
    <col min="10760" max="10760" width="10.5" style="22" bestFit="1" customWidth="1"/>
    <col min="10761" max="11008" width="9" style="22"/>
    <col min="11009" max="11009" width="15.125" style="22" bestFit="1" customWidth="1"/>
    <col min="11010" max="11010" width="6.5" style="22" bestFit="1" customWidth="1"/>
    <col min="11011" max="11011" width="30.375" style="22" bestFit="1" customWidth="1"/>
    <col min="11012" max="11012" width="21.5" style="22" bestFit="1" customWidth="1"/>
    <col min="11013" max="11013" width="17.625" style="22" bestFit="1" customWidth="1"/>
    <col min="11014" max="11014" width="6.875" style="22" customWidth="1"/>
    <col min="11015" max="11015" width="5" style="22" customWidth="1"/>
    <col min="11016" max="11016" width="10.5" style="22" bestFit="1" customWidth="1"/>
    <col min="11017" max="11264" width="9" style="22"/>
    <col min="11265" max="11265" width="15.125" style="22" bestFit="1" customWidth="1"/>
    <col min="11266" max="11266" width="6.5" style="22" bestFit="1" customWidth="1"/>
    <col min="11267" max="11267" width="30.375" style="22" bestFit="1" customWidth="1"/>
    <col min="11268" max="11268" width="21.5" style="22" bestFit="1" customWidth="1"/>
    <col min="11269" max="11269" width="17.625" style="22" bestFit="1" customWidth="1"/>
    <col min="11270" max="11270" width="6.875" style="22" customWidth="1"/>
    <col min="11271" max="11271" width="5" style="22" customWidth="1"/>
    <col min="11272" max="11272" width="10.5" style="22" bestFit="1" customWidth="1"/>
    <col min="11273" max="11520" width="9" style="22"/>
    <col min="11521" max="11521" width="15.125" style="22" bestFit="1" customWidth="1"/>
    <col min="11522" max="11522" width="6.5" style="22" bestFit="1" customWidth="1"/>
    <col min="11523" max="11523" width="30.375" style="22" bestFit="1" customWidth="1"/>
    <col min="11524" max="11524" width="21.5" style="22" bestFit="1" customWidth="1"/>
    <col min="11525" max="11525" width="17.625" style="22" bestFit="1" customWidth="1"/>
    <col min="11526" max="11526" width="6.875" style="22" customWidth="1"/>
    <col min="11527" max="11527" width="5" style="22" customWidth="1"/>
    <col min="11528" max="11528" width="10.5" style="22" bestFit="1" customWidth="1"/>
    <col min="11529" max="11776" width="9" style="22"/>
    <col min="11777" max="11777" width="15.125" style="22" bestFit="1" customWidth="1"/>
    <col min="11778" max="11778" width="6.5" style="22" bestFit="1" customWidth="1"/>
    <col min="11779" max="11779" width="30.375" style="22" bestFit="1" customWidth="1"/>
    <col min="11780" max="11780" width="21.5" style="22" bestFit="1" customWidth="1"/>
    <col min="11781" max="11781" width="17.625" style="22" bestFit="1" customWidth="1"/>
    <col min="11782" max="11782" width="6.875" style="22" customWidth="1"/>
    <col min="11783" max="11783" width="5" style="22" customWidth="1"/>
    <col min="11784" max="11784" width="10.5" style="22" bestFit="1" customWidth="1"/>
    <col min="11785" max="12032" width="9" style="22"/>
    <col min="12033" max="12033" width="15.125" style="22" bestFit="1" customWidth="1"/>
    <col min="12034" max="12034" width="6.5" style="22" bestFit="1" customWidth="1"/>
    <col min="12035" max="12035" width="30.375" style="22" bestFit="1" customWidth="1"/>
    <col min="12036" max="12036" width="21.5" style="22" bestFit="1" customWidth="1"/>
    <col min="12037" max="12037" width="17.625" style="22" bestFit="1" customWidth="1"/>
    <col min="12038" max="12038" width="6.875" style="22" customWidth="1"/>
    <col min="12039" max="12039" width="5" style="22" customWidth="1"/>
    <col min="12040" max="12040" width="10.5" style="22" bestFit="1" customWidth="1"/>
    <col min="12041" max="12288" width="9" style="22"/>
    <col min="12289" max="12289" width="15.125" style="22" bestFit="1" customWidth="1"/>
    <col min="12290" max="12290" width="6.5" style="22" bestFit="1" customWidth="1"/>
    <col min="12291" max="12291" width="30.375" style="22" bestFit="1" customWidth="1"/>
    <col min="12292" max="12292" width="21.5" style="22" bestFit="1" customWidth="1"/>
    <col min="12293" max="12293" width="17.625" style="22" bestFit="1" customWidth="1"/>
    <col min="12294" max="12294" width="6.875" style="22" customWidth="1"/>
    <col min="12295" max="12295" width="5" style="22" customWidth="1"/>
    <col min="12296" max="12296" width="10.5" style="22" bestFit="1" customWidth="1"/>
    <col min="12297" max="12544" width="9" style="22"/>
    <col min="12545" max="12545" width="15.125" style="22" bestFit="1" customWidth="1"/>
    <col min="12546" max="12546" width="6.5" style="22" bestFit="1" customWidth="1"/>
    <col min="12547" max="12547" width="30.375" style="22" bestFit="1" customWidth="1"/>
    <col min="12548" max="12548" width="21.5" style="22" bestFit="1" customWidth="1"/>
    <col min="12549" max="12549" width="17.625" style="22" bestFit="1" customWidth="1"/>
    <col min="12550" max="12550" width="6.875" style="22" customWidth="1"/>
    <col min="12551" max="12551" width="5" style="22" customWidth="1"/>
    <col min="12552" max="12552" width="10.5" style="22" bestFit="1" customWidth="1"/>
    <col min="12553" max="12800" width="9" style="22"/>
    <col min="12801" max="12801" width="15.125" style="22" bestFit="1" customWidth="1"/>
    <col min="12802" max="12802" width="6.5" style="22" bestFit="1" customWidth="1"/>
    <col min="12803" max="12803" width="30.375" style="22" bestFit="1" customWidth="1"/>
    <col min="12804" max="12804" width="21.5" style="22" bestFit="1" customWidth="1"/>
    <col min="12805" max="12805" width="17.625" style="22" bestFit="1" customWidth="1"/>
    <col min="12806" max="12806" width="6.875" style="22" customWidth="1"/>
    <col min="12807" max="12807" width="5" style="22" customWidth="1"/>
    <col min="12808" max="12808" width="10.5" style="22" bestFit="1" customWidth="1"/>
    <col min="12809" max="13056" width="9" style="22"/>
    <col min="13057" max="13057" width="15.125" style="22" bestFit="1" customWidth="1"/>
    <col min="13058" max="13058" width="6.5" style="22" bestFit="1" customWidth="1"/>
    <col min="13059" max="13059" width="30.375" style="22" bestFit="1" customWidth="1"/>
    <col min="13060" max="13060" width="21.5" style="22" bestFit="1" customWidth="1"/>
    <col min="13061" max="13061" width="17.625" style="22" bestFit="1" customWidth="1"/>
    <col min="13062" max="13062" width="6.875" style="22" customWidth="1"/>
    <col min="13063" max="13063" width="5" style="22" customWidth="1"/>
    <col min="13064" max="13064" width="10.5" style="22" bestFit="1" customWidth="1"/>
    <col min="13065" max="13312" width="9" style="22"/>
    <col min="13313" max="13313" width="15.125" style="22" bestFit="1" customWidth="1"/>
    <col min="13314" max="13314" width="6.5" style="22" bestFit="1" customWidth="1"/>
    <col min="13315" max="13315" width="30.375" style="22" bestFit="1" customWidth="1"/>
    <col min="13316" max="13316" width="21.5" style="22" bestFit="1" customWidth="1"/>
    <col min="13317" max="13317" width="17.625" style="22" bestFit="1" customWidth="1"/>
    <col min="13318" max="13318" width="6.875" style="22" customWidth="1"/>
    <col min="13319" max="13319" width="5" style="22" customWidth="1"/>
    <col min="13320" max="13320" width="10.5" style="22" bestFit="1" customWidth="1"/>
    <col min="13321" max="13568" width="9" style="22"/>
    <col min="13569" max="13569" width="15.125" style="22" bestFit="1" customWidth="1"/>
    <col min="13570" max="13570" width="6.5" style="22" bestFit="1" customWidth="1"/>
    <col min="13571" max="13571" width="30.375" style="22" bestFit="1" customWidth="1"/>
    <col min="13572" max="13572" width="21.5" style="22" bestFit="1" customWidth="1"/>
    <col min="13573" max="13573" width="17.625" style="22" bestFit="1" customWidth="1"/>
    <col min="13574" max="13574" width="6.875" style="22" customWidth="1"/>
    <col min="13575" max="13575" width="5" style="22" customWidth="1"/>
    <col min="13576" max="13576" width="10.5" style="22" bestFit="1" customWidth="1"/>
    <col min="13577" max="13824" width="9" style="22"/>
    <col min="13825" max="13825" width="15.125" style="22" bestFit="1" customWidth="1"/>
    <col min="13826" max="13826" width="6.5" style="22" bestFit="1" customWidth="1"/>
    <col min="13827" max="13827" width="30.375" style="22" bestFit="1" customWidth="1"/>
    <col min="13828" max="13828" width="21.5" style="22" bestFit="1" customWidth="1"/>
    <col min="13829" max="13829" width="17.625" style="22" bestFit="1" customWidth="1"/>
    <col min="13830" max="13830" width="6.875" style="22" customWidth="1"/>
    <col min="13831" max="13831" width="5" style="22" customWidth="1"/>
    <col min="13832" max="13832" width="10.5" style="22" bestFit="1" customWidth="1"/>
    <col min="13833" max="14080" width="9" style="22"/>
    <col min="14081" max="14081" width="15.125" style="22" bestFit="1" customWidth="1"/>
    <col min="14082" max="14082" width="6.5" style="22" bestFit="1" customWidth="1"/>
    <col min="14083" max="14083" width="30.375" style="22" bestFit="1" customWidth="1"/>
    <col min="14084" max="14084" width="21.5" style="22" bestFit="1" customWidth="1"/>
    <col min="14085" max="14085" width="17.625" style="22" bestFit="1" customWidth="1"/>
    <col min="14086" max="14086" width="6.875" style="22" customWidth="1"/>
    <col min="14087" max="14087" width="5" style="22" customWidth="1"/>
    <col min="14088" max="14088" width="10.5" style="22" bestFit="1" customWidth="1"/>
    <col min="14089" max="14336" width="9" style="22"/>
    <col min="14337" max="14337" width="15.125" style="22" bestFit="1" customWidth="1"/>
    <col min="14338" max="14338" width="6.5" style="22" bestFit="1" customWidth="1"/>
    <col min="14339" max="14339" width="30.375" style="22" bestFit="1" customWidth="1"/>
    <col min="14340" max="14340" width="21.5" style="22" bestFit="1" customWidth="1"/>
    <col min="14341" max="14341" width="17.625" style="22" bestFit="1" customWidth="1"/>
    <col min="14342" max="14342" width="6.875" style="22" customWidth="1"/>
    <col min="14343" max="14343" width="5" style="22" customWidth="1"/>
    <col min="14344" max="14344" width="10.5" style="22" bestFit="1" customWidth="1"/>
    <col min="14345" max="14592" width="9" style="22"/>
    <col min="14593" max="14593" width="15.125" style="22" bestFit="1" customWidth="1"/>
    <col min="14594" max="14594" width="6.5" style="22" bestFit="1" customWidth="1"/>
    <col min="14595" max="14595" width="30.375" style="22" bestFit="1" customWidth="1"/>
    <col min="14596" max="14596" width="21.5" style="22" bestFit="1" customWidth="1"/>
    <col min="14597" max="14597" width="17.625" style="22" bestFit="1" customWidth="1"/>
    <col min="14598" max="14598" width="6.875" style="22" customWidth="1"/>
    <col min="14599" max="14599" width="5" style="22" customWidth="1"/>
    <col min="14600" max="14600" width="10.5" style="22" bestFit="1" customWidth="1"/>
    <col min="14601" max="14848" width="9" style="22"/>
    <col min="14849" max="14849" width="15.125" style="22" bestFit="1" customWidth="1"/>
    <col min="14850" max="14850" width="6.5" style="22" bestFit="1" customWidth="1"/>
    <col min="14851" max="14851" width="30.375" style="22" bestFit="1" customWidth="1"/>
    <col min="14852" max="14852" width="21.5" style="22" bestFit="1" customWidth="1"/>
    <col min="14853" max="14853" width="17.625" style="22" bestFit="1" customWidth="1"/>
    <col min="14854" max="14854" width="6.875" style="22" customWidth="1"/>
    <col min="14855" max="14855" width="5" style="22" customWidth="1"/>
    <col min="14856" max="14856" width="10.5" style="22" bestFit="1" customWidth="1"/>
    <col min="14857" max="15104" width="9" style="22"/>
    <col min="15105" max="15105" width="15.125" style="22" bestFit="1" customWidth="1"/>
    <col min="15106" max="15106" width="6.5" style="22" bestFit="1" customWidth="1"/>
    <col min="15107" max="15107" width="30.375" style="22" bestFit="1" customWidth="1"/>
    <col min="15108" max="15108" width="21.5" style="22" bestFit="1" customWidth="1"/>
    <col min="15109" max="15109" width="17.625" style="22" bestFit="1" customWidth="1"/>
    <col min="15110" max="15110" width="6.875" style="22" customWidth="1"/>
    <col min="15111" max="15111" width="5" style="22" customWidth="1"/>
    <col min="15112" max="15112" width="10.5" style="22" bestFit="1" customWidth="1"/>
    <col min="15113" max="15360" width="9" style="22"/>
    <col min="15361" max="15361" width="15.125" style="22" bestFit="1" customWidth="1"/>
    <col min="15362" max="15362" width="6.5" style="22" bestFit="1" customWidth="1"/>
    <col min="15363" max="15363" width="30.375" style="22" bestFit="1" customWidth="1"/>
    <col min="15364" max="15364" width="21.5" style="22" bestFit="1" customWidth="1"/>
    <col min="15365" max="15365" width="17.625" style="22" bestFit="1" customWidth="1"/>
    <col min="15366" max="15366" width="6.875" style="22" customWidth="1"/>
    <col min="15367" max="15367" width="5" style="22" customWidth="1"/>
    <col min="15368" max="15368" width="10.5" style="22" bestFit="1" customWidth="1"/>
    <col min="15369" max="15616" width="9" style="22"/>
    <col min="15617" max="15617" width="15.125" style="22" bestFit="1" customWidth="1"/>
    <col min="15618" max="15618" width="6.5" style="22" bestFit="1" customWidth="1"/>
    <col min="15619" max="15619" width="30.375" style="22" bestFit="1" customWidth="1"/>
    <col min="15620" max="15620" width="21.5" style="22" bestFit="1" customWidth="1"/>
    <col min="15621" max="15621" width="17.625" style="22" bestFit="1" customWidth="1"/>
    <col min="15622" max="15622" width="6.875" style="22" customWidth="1"/>
    <col min="15623" max="15623" width="5" style="22" customWidth="1"/>
    <col min="15624" max="15624" width="10.5" style="22" bestFit="1" customWidth="1"/>
    <col min="15625" max="15872" width="9" style="22"/>
    <col min="15873" max="15873" width="15.125" style="22" bestFit="1" customWidth="1"/>
    <col min="15874" max="15874" width="6.5" style="22" bestFit="1" customWidth="1"/>
    <col min="15875" max="15875" width="30.375" style="22" bestFit="1" customWidth="1"/>
    <col min="15876" max="15876" width="21.5" style="22" bestFit="1" customWidth="1"/>
    <col min="15877" max="15877" width="17.625" style="22" bestFit="1" customWidth="1"/>
    <col min="15878" max="15878" width="6.875" style="22" customWidth="1"/>
    <col min="15879" max="15879" width="5" style="22" customWidth="1"/>
    <col min="15880" max="15880" width="10.5" style="22" bestFit="1" customWidth="1"/>
    <col min="15881" max="16128" width="9" style="22"/>
    <col min="16129" max="16129" width="15.125" style="22" bestFit="1" customWidth="1"/>
    <col min="16130" max="16130" width="6.5" style="22" bestFit="1" customWidth="1"/>
    <col min="16131" max="16131" width="30.375" style="22" bestFit="1" customWidth="1"/>
    <col min="16132" max="16132" width="21.5" style="22" bestFit="1" customWidth="1"/>
    <col min="16133" max="16133" width="17.625" style="22" bestFit="1" customWidth="1"/>
    <col min="16134" max="16134" width="6.875" style="22" customWidth="1"/>
    <col min="16135" max="16135" width="5" style="22" customWidth="1"/>
    <col min="16136" max="16136" width="10.5" style="22" bestFit="1" customWidth="1"/>
    <col min="16137" max="16384" width="9" style="22"/>
  </cols>
  <sheetData>
    <row r="1" spans="1:7" ht="18.75" customHeight="1" x14ac:dyDescent="0.4">
      <c r="A1" s="2" t="s">
        <v>485</v>
      </c>
      <c r="B1" s="6"/>
      <c r="C1" s="288"/>
      <c r="D1" s="6"/>
      <c r="E1" s="287"/>
      <c r="F1" s="224"/>
    </row>
    <row r="2" spans="1:7" ht="17.25" customHeight="1" x14ac:dyDescent="0.4">
      <c r="A2" s="256" t="s">
        <v>484</v>
      </c>
      <c r="B2" s="256" t="s">
        <v>326</v>
      </c>
      <c r="C2" s="256" t="s">
        <v>325</v>
      </c>
      <c r="D2" s="256" t="s">
        <v>324</v>
      </c>
      <c r="E2" s="286" t="s">
        <v>323</v>
      </c>
    </row>
    <row r="3" spans="1:7" ht="17.25" customHeight="1" x14ac:dyDescent="0.4">
      <c r="A3" s="269" t="s">
        <v>483</v>
      </c>
      <c r="B3" s="256" t="s">
        <v>262</v>
      </c>
      <c r="C3" s="263" t="s">
        <v>482</v>
      </c>
      <c r="D3" s="263" t="s">
        <v>429</v>
      </c>
      <c r="E3" s="262">
        <v>25842</v>
      </c>
    </row>
    <row r="4" spans="1:7" ht="17.25" customHeight="1" x14ac:dyDescent="0.4">
      <c r="A4" s="254"/>
      <c r="B4" s="256" t="s">
        <v>262</v>
      </c>
      <c r="C4" s="263" t="s">
        <v>481</v>
      </c>
      <c r="D4" s="263" t="s">
        <v>480</v>
      </c>
      <c r="E4" s="262">
        <v>25842</v>
      </c>
    </row>
    <row r="5" spans="1:7" ht="17.25" customHeight="1" x14ac:dyDescent="0.4">
      <c r="A5" s="254"/>
      <c r="B5" s="256" t="s">
        <v>296</v>
      </c>
      <c r="C5" s="263" t="s">
        <v>479</v>
      </c>
      <c r="D5" s="263" t="s">
        <v>478</v>
      </c>
      <c r="E5" s="262">
        <v>26755</v>
      </c>
    </row>
    <row r="6" spans="1:7" ht="17.25" customHeight="1" x14ac:dyDescent="0.4">
      <c r="A6" s="254"/>
      <c r="B6" s="256" t="s">
        <v>296</v>
      </c>
      <c r="C6" s="263" t="s">
        <v>477</v>
      </c>
      <c r="D6" s="263" t="s">
        <v>476</v>
      </c>
      <c r="E6" s="262">
        <v>26755</v>
      </c>
    </row>
    <row r="7" spans="1:7" ht="17.25" customHeight="1" x14ac:dyDescent="0.4">
      <c r="A7" s="254"/>
      <c r="B7" s="256" t="s">
        <v>296</v>
      </c>
      <c r="C7" s="263" t="s">
        <v>475</v>
      </c>
      <c r="D7" s="263" t="s">
        <v>470</v>
      </c>
      <c r="E7" s="262">
        <v>28301</v>
      </c>
    </row>
    <row r="8" spans="1:7" ht="17.25" customHeight="1" x14ac:dyDescent="0.4">
      <c r="A8" s="254"/>
      <c r="B8" s="256" t="s">
        <v>262</v>
      </c>
      <c r="C8" s="263" t="s">
        <v>474</v>
      </c>
      <c r="D8" s="263" t="s">
        <v>449</v>
      </c>
      <c r="E8" s="262">
        <v>33212</v>
      </c>
    </row>
    <row r="9" spans="1:7" ht="17.25" customHeight="1" x14ac:dyDescent="0.4">
      <c r="A9" s="254"/>
      <c r="B9" s="256" t="s">
        <v>262</v>
      </c>
      <c r="C9" s="263" t="s">
        <v>473</v>
      </c>
      <c r="D9" s="263" t="s">
        <v>472</v>
      </c>
      <c r="E9" s="262">
        <v>38180</v>
      </c>
    </row>
    <row r="10" spans="1:7" ht="17.25" customHeight="1" x14ac:dyDescent="0.4">
      <c r="A10" s="254"/>
      <c r="B10" s="256" t="s">
        <v>262</v>
      </c>
      <c r="C10" s="263" t="s">
        <v>471</v>
      </c>
      <c r="D10" s="263" t="s">
        <v>470</v>
      </c>
      <c r="E10" s="262">
        <v>38180</v>
      </c>
    </row>
    <row r="11" spans="1:7" ht="17.25" customHeight="1" x14ac:dyDescent="0.4">
      <c r="A11" s="283" t="s">
        <v>469</v>
      </c>
      <c r="B11" s="241" t="s">
        <v>296</v>
      </c>
      <c r="C11" s="280" t="s">
        <v>468</v>
      </c>
      <c r="D11" s="280" t="s">
        <v>451</v>
      </c>
      <c r="E11" s="282">
        <v>38180</v>
      </c>
    </row>
    <row r="12" spans="1:7" ht="13.5" x14ac:dyDescent="0.4">
      <c r="A12" s="269" t="s">
        <v>467</v>
      </c>
      <c r="B12" s="275" t="s">
        <v>291</v>
      </c>
      <c r="C12" s="285" t="s">
        <v>466</v>
      </c>
      <c r="D12" s="270" t="s">
        <v>457</v>
      </c>
      <c r="E12" s="262">
        <v>25842</v>
      </c>
    </row>
    <row r="13" spans="1:7" ht="13.5" x14ac:dyDescent="0.4">
      <c r="A13" s="267"/>
      <c r="B13" s="256" t="s">
        <v>465</v>
      </c>
      <c r="C13" s="263" t="s">
        <v>464</v>
      </c>
      <c r="D13" s="265" t="s">
        <v>278</v>
      </c>
      <c r="E13" s="262">
        <v>30442</v>
      </c>
      <c r="G13" s="284"/>
    </row>
    <row r="14" spans="1:7" ht="17.25" customHeight="1" x14ac:dyDescent="0.4">
      <c r="A14" s="269" t="s">
        <v>463</v>
      </c>
      <c r="B14" s="256" t="s">
        <v>462</v>
      </c>
      <c r="C14" s="263" t="s">
        <v>461</v>
      </c>
      <c r="D14" s="263" t="s">
        <v>266</v>
      </c>
      <c r="E14" s="262">
        <v>28301</v>
      </c>
    </row>
    <row r="15" spans="1:7" ht="17.25" customHeight="1" x14ac:dyDescent="0.4">
      <c r="A15" s="267"/>
      <c r="B15" s="256" t="s">
        <v>296</v>
      </c>
      <c r="C15" s="263" t="s">
        <v>460</v>
      </c>
      <c r="D15" s="263" t="s">
        <v>423</v>
      </c>
      <c r="E15" s="262">
        <v>31742</v>
      </c>
    </row>
    <row r="16" spans="1:7" ht="17.25" customHeight="1" x14ac:dyDescent="0.4">
      <c r="A16" s="269" t="s">
        <v>274</v>
      </c>
      <c r="B16" s="256" t="s">
        <v>296</v>
      </c>
      <c r="C16" s="263" t="s">
        <v>459</v>
      </c>
      <c r="D16" s="263" t="s">
        <v>280</v>
      </c>
      <c r="E16" s="262">
        <v>28301</v>
      </c>
    </row>
    <row r="17" spans="1:5" ht="13.5" x14ac:dyDescent="0.4">
      <c r="A17" s="254"/>
      <c r="B17" s="256" t="s">
        <v>304</v>
      </c>
      <c r="C17" s="263" t="s">
        <v>458</v>
      </c>
      <c r="D17" s="270" t="s">
        <v>457</v>
      </c>
      <c r="E17" s="262">
        <v>30757</v>
      </c>
    </row>
    <row r="18" spans="1:5" ht="17.25" customHeight="1" x14ac:dyDescent="0.4">
      <c r="A18" s="254"/>
      <c r="B18" s="256" t="s">
        <v>271</v>
      </c>
      <c r="C18" s="263" t="s">
        <v>456</v>
      </c>
      <c r="D18" s="263" t="s">
        <v>455</v>
      </c>
      <c r="E18" s="262">
        <v>32206</v>
      </c>
    </row>
    <row r="19" spans="1:5" ht="17.25" customHeight="1" x14ac:dyDescent="0.4">
      <c r="A19" s="254"/>
      <c r="B19" s="256" t="s">
        <v>271</v>
      </c>
      <c r="C19" s="263" t="s">
        <v>454</v>
      </c>
      <c r="D19" s="263" t="s">
        <v>453</v>
      </c>
      <c r="E19" s="262">
        <v>35853</v>
      </c>
    </row>
    <row r="20" spans="1:5" ht="17.25" customHeight="1" x14ac:dyDescent="0.4">
      <c r="A20" s="254"/>
      <c r="B20" s="256" t="s">
        <v>271</v>
      </c>
      <c r="C20" s="263" t="s">
        <v>452</v>
      </c>
      <c r="D20" s="263" t="s">
        <v>319</v>
      </c>
      <c r="E20" s="262">
        <v>35853</v>
      </c>
    </row>
    <row r="21" spans="1:5" ht="17.25" customHeight="1" x14ac:dyDescent="0.4">
      <c r="A21" s="254"/>
      <c r="B21" s="256" t="s">
        <v>271</v>
      </c>
      <c r="C21" s="263" t="s">
        <v>270</v>
      </c>
      <c r="D21" s="263" t="s">
        <v>451</v>
      </c>
      <c r="E21" s="262">
        <v>38180</v>
      </c>
    </row>
    <row r="22" spans="1:5" ht="17.25" customHeight="1" x14ac:dyDescent="0.4">
      <c r="A22" s="254"/>
      <c r="B22" s="256" t="s">
        <v>271</v>
      </c>
      <c r="C22" s="263" t="s">
        <v>450</v>
      </c>
      <c r="D22" s="263" t="s">
        <v>449</v>
      </c>
      <c r="E22" s="262">
        <v>38180</v>
      </c>
    </row>
    <row r="23" spans="1:5" ht="40.5" x14ac:dyDescent="0.4">
      <c r="A23" s="254"/>
      <c r="B23" s="256" t="s">
        <v>448</v>
      </c>
      <c r="C23" s="270" t="s">
        <v>447</v>
      </c>
      <c r="D23" s="263" t="s">
        <v>266</v>
      </c>
      <c r="E23" s="262">
        <v>38180</v>
      </c>
    </row>
    <row r="24" spans="1:5" ht="17.25" customHeight="1" x14ac:dyDescent="0.4">
      <c r="A24" s="283" t="s">
        <v>446</v>
      </c>
      <c r="B24" s="241" t="s">
        <v>445</v>
      </c>
      <c r="C24" s="280" t="s">
        <v>444</v>
      </c>
      <c r="D24" s="280" t="s">
        <v>414</v>
      </c>
      <c r="E24" s="282">
        <v>38180</v>
      </c>
    </row>
    <row r="25" spans="1:5" ht="17.25" customHeight="1" x14ac:dyDescent="0.4">
      <c r="A25" s="269" t="s">
        <v>443</v>
      </c>
      <c r="B25" s="281" t="s">
        <v>433</v>
      </c>
      <c r="C25" s="280" t="s">
        <v>442</v>
      </c>
      <c r="D25" s="279" t="s">
        <v>266</v>
      </c>
      <c r="E25" s="262">
        <v>28301</v>
      </c>
    </row>
    <row r="26" spans="1:5" ht="17.25" customHeight="1" x14ac:dyDescent="0.4">
      <c r="A26" s="268"/>
      <c r="B26" s="256" t="s">
        <v>433</v>
      </c>
      <c r="C26" s="263" t="s">
        <v>441</v>
      </c>
      <c r="D26" s="263" t="s">
        <v>440</v>
      </c>
      <c r="E26" s="262">
        <v>33212</v>
      </c>
    </row>
    <row r="27" spans="1:5" ht="17.25" customHeight="1" x14ac:dyDescent="0.4">
      <c r="A27" s="267"/>
      <c r="B27" s="256" t="s">
        <v>433</v>
      </c>
      <c r="C27" s="263" t="s">
        <v>439</v>
      </c>
      <c r="D27" s="263" t="s">
        <v>414</v>
      </c>
      <c r="E27" s="262">
        <v>38180</v>
      </c>
    </row>
    <row r="28" spans="1:5" ht="17.25" customHeight="1" x14ac:dyDescent="0.4">
      <c r="A28" s="269" t="s">
        <v>312</v>
      </c>
      <c r="B28" s="256" t="s">
        <v>296</v>
      </c>
      <c r="C28" s="263" t="s">
        <v>438</v>
      </c>
      <c r="D28" s="263" t="s">
        <v>437</v>
      </c>
      <c r="E28" s="262">
        <v>25842</v>
      </c>
    </row>
    <row r="29" spans="1:5" ht="13.5" x14ac:dyDescent="0.4">
      <c r="A29" s="268"/>
      <c r="B29" s="256" t="s">
        <v>296</v>
      </c>
      <c r="C29" s="263" t="s">
        <v>436</v>
      </c>
      <c r="D29" s="265" t="s">
        <v>278</v>
      </c>
      <c r="E29" s="262">
        <v>30442</v>
      </c>
    </row>
    <row r="30" spans="1:5" ht="13.5" x14ac:dyDescent="0.4">
      <c r="A30" s="268"/>
      <c r="B30" s="256" t="s">
        <v>296</v>
      </c>
      <c r="C30" s="263" t="s">
        <v>435</v>
      </c>
      <c r="D30" s="265" t="s">
        <v>434</v>
      </c>
      <c r="E30" s="262">
        <v>30757</v>
      </c>
    </row>
    <row r="31" spans="1:5" ht="13.5" x14ac:dyDescent="0.4">
      <c r="A31" s="268"/>
      <c r="B31" s="256" t="s">
        <v>433</v>
      </c>
      <c r="C31" s="263" t="s">
        <v>432</v>
      </c>
      <c r="D31" s="278" t="s">
        <v>431</v>
      </c>
      <c r="E31" s="262">
        <v>33212</v>
      </c>
    </row>
    <row r="32" spans="1:5" ht="17.25" customHeight="1" x14ac:dyDescent="0.4">
      <c r="A32" s="268"/>
      <c r="B32" s="256" t="s">
        <v>296</v>
      </c>
      <c r="C32" s="263" t="s">
        <v>430</v>
      </c>
      <c r="D32" s="263" t="s">
        <v>429</v>
      </c>
      <c r="E32" s="262">
        <v>33353</v>
      </c>
    </row>
    <row r="33" spans="1:5" ht="17.25" customHeight="1" x14ac:dyDescent="0.4">
      <c r="A33" s="268"/>
      <c r="B33" s="256" t="s">
        <v>428</v>
      </c>
      <c r="C33" s="263" t="s">
        <v>427</v>
      </c>
      <c r="D33" s="263" t="s">
        <v>412</v>
      </c>
      <c r="E33" s="262">
        <v>35853</v>
      </c>
    </row>
    <row r="34" spans="1:5" ht="13.5" x14ac:dyDescent="0.4">
      <c r="A34" s="268"/>
      <c r="B34" s="256" t="s">
        <v>426</v>
      </c>
      <c r="C34" s="259" t="s">
        <v>425</v>
      </c>
      <c r="D34" s="234" t="s">
        <v>278</v>
      </c>
      <c r="E34" s="250">
        <v>38825</v>
      </c>
    </row>
    <row r="35" spans="1:5" ht="17.25" customHeight="1" x14ac:dyDescent="0.4">
      <c r="A35" s="269" t="s">
        <v>308</v>
      </c>
      <c r="B35" s="256" t="s">
        <v>296</v>
      </c>
      <c r="C35" s="263" t="s">
        <v>424</v>
      </c>
      <c r="D35" s="263" t="s">
        <v>423</v>
      </c>
      <c r="E35" s="262">
        <v>35853</v>
      </c>
    </row>
    <row r="36" spans="1:5" ht="17.25" customHeight="1" x14ac:dyDescent="0.4">
      <c r="A36" s="267"/>
      <c r="B36" s="256" t="s">
        <v>422</v>
      </c>
      <c r="C36" s="263" t="s">
        <v>421</v>
      </c>
      <c r="D36" s="263" t="s">
        <v>280</v>
      </c>
      <c r="E36" s="262">
        <v>40210</v>
      </c>
    </row>
    <row r="37" spans="1:5" ht="13.5" x14ac:dyDescent="0.4">
      <c r="A37" s="277" t="s">
        <v>265</v>
      </c>
      <c r="B37" s="256" t="s">
        <v>296</v>
      </c>
      <c r="C37" s="259" t="s">
        <v>420</v>
      </c>
      <c r="D37" s="234" t="s">
        <v>278</v>
      </c>
      <c r="E37" s="250">
        <v>28301</v>
      </c>
    </row>
    <row r="38" spans="1:5" ht="17.25" customHeight="1" x14ac:dyDescent="0.4">
      <c r="A38" s="276"/>
      <c r="B38" s="256" t="s">
        <v>352</v>
      </c>
      <c r="C38" s="259" t="s">
        <v>419</v>
      </c>
      <c r="D38" s="259" t="s">
        <v>418</v>
      </c>
      <c r="E38" s="250">
        <v>32206</v>
      </c>
    </row>
    <row r="39" spans="1:5" ht="17.25" customHeight="1" x14ac:dyDescent="0.4">
      <c r="A39" s="276"/>
      <c r="B39" s="256" t="s">
        <v>296</v>
      </c>
      <c r="C39" s="259" t="s">
        <v>417</v>
      </c>
      <c r="D39" s="259" t="s">
        <v>416</v>
      </c>
      <c r="E39" s="250">
        <v>33212</v>
      </c>
    </row>
    <row r="40" spans="1:5" ht="17.25" customHeight="1" x14ac:dyDescent="0.4">
      <c r="A40" s="276"/>
      <c r="B40" s="256" t="s">
        <v>296</v>
      </c>
      <c r="C40" s="259" t="s">
        <v>415</v>
      </c>
      <c r="D40" s="259" t="s">
        <v>414</v>
      </c>
      <c r="E40" s="250">
        <v>35686</v>
      </c>
    </row>
    <row r="41" spans="1:5" ht="13.5" x14ac:dyDescent="0.4">
      <c r="A41" s="236"/>
      <c r="B41" s="275" t="s">
        <v>296</v>
      </c>
      <c r="C41" s="274" t="s">
        <v>413</v>
      </c>
      <c r="D41" s="274" t="s">
        <v>412</v>
      </c>
      <c r="E41" s="273">
        <v>35853</v>
      </c>
    </row>
    <row r="42" spans="1:5" ht="17.25" customHeight="1" x14ac:dyDescent="0.4">
      <c r="A42" s="258"/>
      <c r="B42" s="248"/>
      <c r="C42" s="272" t="s">
        <v>411</v>
      </c>
      <c r="D42" s="272"/>
      <c r="E42" s="271"/>
    </row>
    <row r="43" spans="1:5" ht="17.25" customHeight="1" x14ac:dyDescent="0.4">
      <c r="A43" s="246"/>
      <c r="B43" s="246"/>
      <c r="C43" s="246"/>
      <c r="D43" s="246"/>
      <c r="E43" s="246"/>
    </row>
    <row r="44" spans="1:5" ht="17.25" customHeight="1" x14ac:dyDescent="0.4">
      <c r="A44" s="269" t="s">
        <v>410</v>
      </c>
      <c r="B44" s="256" t="s">
        <v>123</v>
      </c>
      <c r="C44" s="263" t="s">
        <v>409</v>
      </c>
      <c r="D44" s="263" t="s">
        <v>408</v>
      </c>
      <c r="E44" s="262">
        <v>27150</v>
      </c>
    </row>
    <row r="45" spans="1:5" ht="13.5" x14ac:dyDescent="0.4">
      <c r="A45" s="268"/>
      <c r="B45" s="256" t="s">
        <v>123</v>
      </c>
      <c r="C45" s="263" t="s">
        <v>407</v>
      </c>
      <c r="D45" s="270" t="s">
        <v>406</v>
      </c>
      <c r="E45" s="262">
        <v>27150</v>
      </c>
    </row>
    <row r="46" spans="1:5" ht="28.5" customHeight="1" x14ac:dyDescent="0.4">
      <c r="A46" s="268"/>
      <c r="B46" s="256" t="s">
        <v>123</v>
      </c>
      <c r="C46" s="270" t="s">
        <v>405</v>
      </c>
      <c r="D46" s="263" t="s">
        <v>404</v>
      </c>
      <c r="E46" s="262">
        <v>30442</v>
      </c>
    </row>
    <row r="47" spans="1:5" ht="17.25" customHeight="1" x14ac:dyDescent="0.4">
      <c r="A47" s="268"/>
      <c r="B47" s="256" t="s">
        <v>123</v>
      </c>
      <c r="C47" s="263" t="s">
        <v>403</v>
      </c>
      <c r="D47" s="263" t="s">
        <v>402</v>
      </c>
      <c r="E47" s="262">
        <v>37531</v>
      </c>
    </row>
    <row r="48" spans="1:5" ht="17.25" customHeight="1" x14ac:dyDescent="0.4">
      <c r="A48" s="267"/>
      <c r="B48" s="256" t="s">
        <v>123</v>
      </c>
      <c r="C48" s="263" t="s">
        <v>401</v>
      </c>
      <c r="D48" s="263" t="s">
        <v>400</v>
      </c>
      <c r="E48" s="262">
        <v>37531</v>
      </c>
    </row>
    <row r="49" spans="1:5" ht="17.25" customHeight="1" x14ac:dyDescent="0.4">
      <c r="A49" s="269" t="s">
        <v>300</v>
      </c>
      <c r="B49" s="256" t="s">
        <v>296</v>
      </c>
      <c r="C49" s="263" t="s">
        <v>399</v>
      </c>
      <c r="D49" s="263" t="s">
        <v>361</v>
      </c>
      <c r="E49" s="262">
        <v>24244</v>
      </c>
    </row>
    <row r="50" spans="1:5" ht="17.25" customHeight="1" x14ac:dyDescent="0.4">
      <c r="A50" s="268"/>
      <c r="B50" s="256" t="s">
        <v>352</v>
      </c>
      <c r="C50" s="263" t="s">
        <v>398</v>
      </c>
      <c r="D50" s="263" t="s">
        <v>372</v>
      </c>
      <c r="E50" s="262">
        <v>24244</v>
      </c>
    </row>
    <row r="51" spans="1:5" ht="17.25" customHeight="1" x14ac:dyDescent="0.4">
      <c r="A51" s="268"/>
      <c r="B51" s="256" t="s">
        <v>296</v>
      </c>
      <c r="C51" s="259" t="s">
        <v>397</v>
      </c>
      <c r="D51" s="259" t="s">
        <v>380</v>
      </c>
      <c r="E51" s="262">
        <v>24244</v>
      </c>
    </row>
    <row r="52" spans="1:5" ht="17.25" customHeight="1" x14ac:dyDescent="0.4">
      <c r="A52" s="268"/>
      <c r="B52" s="256" t="s">
        <v>296</v>
      </c>
      <c r="C52" s="263" t="s">
        <v>396</v>
      </c>
      <c r="D52" s="263" t="s">
        <v>380</v>
      </c>
      <c r="E52" s="262">
        <v>25842</v>
      </c>
    </row>
    <row r="53" spans="1:5" ht="17.25" customHeight="1" x14ac:dyDescent="0.4">
      <c r="A53" s="268"/>
      <c r="B53" s="256" t="s">
        <v>352</v>
      </c>
      <c r="C53" s="263" t="s">
        <v>395</v>
      </c>
      <c r="D53" s="263" t="s">
        <v>394</v>
      </c>
      <c r="E53" s="262">
        <v>27674</v>
      </c>
    </row>
    <row r="54" spans="1:5" ht="13.5" x14ac:dyDescent="0.4">
      <c r="A54" s="268"/>
      <c r="B54" s="256" t="s">
        <v>352</v>
      </c>
      <c r="C54" s="263" t="s">
        <v>393</v>
      </c>
      <c r="D54" s="265" t="s">
        <v>278</v>
      </c>
      <c r="E54" s="262">
        <v>27674</v>
      </c>
    </row>
    <row r="55" spans="1:5" ht="17.25" customHeight="1" x14ac:dyDescent="0.4">
      <c r="A55" s="268"/>
      <c r="B55" s="256" t="s">
        <v>296</v>
      </c>
      <c r="C55" s="263" t="s">
        <v>392</v>
      </c>
      <c r="D55" s="263" t="s">
        <v>391</v>
      </c>
      <c r="E55" s="262">
        <v>28301</v>
      </c>
    </row>
    <row r="56" spans="1:5" ht="13.5" x14ac:dyDescent="0.4">
      <c r="A56" s="268"/>
      <c r="B56" s="256" t="s">
        <v>296</v>
      </c>
      <c r="C56" s="263" t="s">
        <v>390</v>
      </c>
      <c r="D56" s="270" t="s">
        <v>389</v>
      </c>
      <c r="E56" s="262">
        <v>28301</v>
      </c>
    </row>
    <row r="57" spans="1:5" ht="13.5" x14ac:dyDescent="0.4">
      <c r="A57" s="268"/>
      <c r="B57" s="256" t="s">
        <v>296</v>
      </c>
      <c r="C57" s="263" t="s">
        <v>388</v>
      </c>
      <c r="D57" s="265" t="s">
        <v>278</v>
      </c>
      <c r="E57" s="262">
        <v>30442</v>
      </c>
    </row>
    <row r="58" spans="1:5" ht="17.25" customHeight="1" x14ac:dyDescent="0.4">
      <c r="A58" s="268"/>
      <c r="B58" s="256" t="s">
        <v>296</v>
      </c>
      <c r="C58" s="263" t="s">
        <v>387</v>
      </c>
      <c r="D58" s="263" t="s">
        <v>386</v>
      </c>
      <c r="E58" s="262">
        <v>30739</v>
      </c>
    </row>
    <row r="59" spans="1:5" ht="17.25" customHeight="1" x14ac:dyDescent="0.4">
      <c r="A59" s="268"/>
      <c r="B59" s="256" t="s">
        <v>352</v>
      </c>
      <c r="C59" s="263" t="s">
        <v>385</v>
      </c>
      <c r="D59" s="263" t="s">
        <v>380</v>
      </c>
      <c r="E59" s="262">
        <v>31742</v>
      </c>
    </row>
    <row r="60" spans="1:5" ht="13.5" x14ac:dyDescent="0.4">
      <c r="A60" s="268"/>
      <c r="B60" s="256" t="s">
        <v>296</v>
      </c>
      <c r="C60" s="263" t="s">
        <v>384</v>
      </c>
      <c r="D60" s="265" t="s">
        <v>278</v>
      </c>
      <c r="E60" s="262">
        <v>33212</v>
      </c>
    </row>
    <row r="61" spans="1:5" ht="17.25" customHeight="1" x14ac:dyDescent="0.4">
      <c r="A61" s="268"/>
      <c r="B61" s="256" t="s">
        <v>296</v>
      </c>
      <c r="C61" s="263" t="s">
        <v>383</v>
      </c>
      <c r="D61" s="263" t="s">
        <v>382</v>
      </c>
      <c r="E61" s="262">
        <v>35686</v>
      </c>
    </row>
    <row r="62" spans="1:5" ht="17.25" customHeight="1" x14ac:dyDescent="0.4">
      <c r="A62" s="268"/>
      <c r="B62" s="256" t="s">
        <v>352</v>
      </c>
      <c r="C62" s="263" t="s">
        <v>381</v>
      </c>
      <c r="D62" s="263" t="s">
        <v>380</v>
      </c>
      <c r="E62" s="262">
        <v>35853</v>
      </c>
    </row>
    <row r="63" spans="1:5" ht="17.25" customHeight="1" x14ac:dyDescent="0.4">
      <c r="A63" s="268"/>
      <c r="B63" s="256" t="s">
        <v>352</v>
      </c>
      <c r="C63" s="263" t="s">
        <v>379</v>
      </c>
      <c r="D63" s="263" t="s">
        <v>378</v>
      </c>
      <c r="E63" s="262">
        <v>37531</v>
      </c>
    </row>
    <row r="64" spans="1:5" ht="17.25" customHeight="1" x14ac:dyDescent="0.4">
      <c r="A64" s="267"/>
      <c r="B64" s="256" t="s">
        <v>377</v>
      </c>
      <c r="C64" s="270" t="s">
        <v>376</v>
      </c>
      <c r="D64" s="263" t="s">
        <v>375</v>
      </c>
      <c r="E64" s="262">
        <v>37531</v>
      </c>
    </row>
    <row r="65" spans="1:5" ht="17.25" customHeight="1" x14ac:dyDescent="0.4">
      <c r="A65" s="269" t="s">
        <v>374</v>
      </c>
      <c r="B65" s="256" t="s">
        <v>123</v>
      </c>
      <c r="C65" s="263" t="s">
        <v>373</v>
      </c>
      <c r="D65" s="263" t="s">
        <v>372</v>
      </c>
      <c r="E65" s="262">
        <v>26755</v>
      </c>
    </row>
    <row r="66" spans="1:5" ht="17.25" customHeight="1" x14ac:dyDescent="0.4">
      <c r="A66" s="268"/>
      <c r="B66" s="256" t="s">
        <v>352</v>
      </c>
      <c r="C66" s="263" t="s">
        <v>371</v>
      </c>
      <c r="D66" s="263" t="s">
        <v>350</v>
      </c>
      <c r="E66" s="262">
        <v>30442</v>
      </c>
    </row>
    <row r="67" spans="1:5" ht="17.25" customHeight="1" x14ac:dyDescent="0.4">
      <c r="A67" s="267"/>
      <c r="B67" s="256" t="s">
        <v>352</v>
      </c>
      <c r="C67" s="263" t="s">
        <v>370</v>
      </c>
      <c r="D67" s="263" t="s">
        <v>361</v>
      </c>
      <c r="E67" s="262">
        <v>31742</v>
      </c>
    </row>
    <row r="68" spans="1:5" ht="13.5" x14ac:dyDescent="0.4">
      <c r="A68" s="266" t="s">
        <v>282</v>
      </c>
      <c r="B68" s="256" t="s">
        <v>123</v>
      </c>
      <c r="C68" s="263" t="s">
        <v>369</v>
      </c>
      <c r="D68" s="265" t="s">
        <v>278</v>
      </c>
      <c r="E68" s="262">
        <v>25842</v>
      </c>
    </row>
    <row r="69" spans="1:5" ht="13.5" x14ac:dyDescent="0.4">
      <c r="A69" s="261"/>
      <c r="B69" s="256" t="s">
        <v>123</v>
      </c>
      <c r="C69" s="263" t="s">
        <v>368</v>
      </c>
      <c r="D69" s="265" t="s">
        <v>367</v>
      </c>
      <c r="E69" s="262">
        <v>26755</v>
      </c>
    </row>
    <row r="70" spans="1:5" ht="13.5" x14ac:dyDescent="0.4">
      <c r="A70" s="261"/>
      <c r="B70" s="256" t="s">
        <v>277</v>
      </c>
      <c r="C70" s="263" t="s">
        <v>366</v>
      </c>
      <c r="D70" s="265" t="s">
        <v>278</v>
      </c>
      <c r="E70" s="262">
        <v>27150</v>
      </c>
    </row>
    <row r="71" spans="1:5" ht="13.5" x14ac:dyDescent="0.4">
      <c r="A71" s="261"/>
      <c r="B71" s="256" t="s">
        <v>277</v>
      </c>
      <c r="C71" s="263" t="s">
        <v>365</v>
      </c>
      <c r="D71" s="265" t="s">
        <v>278</v>
      </c>
      <c r="E71" s="262">
        <v>30442</v>
      </c>
    </row>
    <row r="72" spans="1:5" ht="17.25" customHeight="1" x14ac:dyDescent="0.4">
      <c r="A72" s="261"/>
      <c r="B72" s="256" t="s">
        <v>277</v>
      </c>
      <c r="C72" s="263" t="s">
        <v>364</v>
      </c>
      <c r="D72" s="263" t="s">
        <v>363</v>
      </c>
      <c r="E72" s="262">
        <v>30442</v>
      </c>
    </row>
    <row r="73" spans="1:5" ht="13.5" x14ac:dyDescent="0.4">
      <c r="A73" s="261"/>
      <c r="B73" s="264" t="s">
        <v>277</v>
      </c>
      <c r="C73" s="263" t="s">
        <v>362</v>
      </c>
      <c r="D73" s="263" t="s">
        <v>361</v>
      </c>
      <c r="E73" s="262">
        <v>30739</v>
      </c>
    </row>
    <row r="74" spans="1:5" ht="17.25" customHeight="1" x14ac:dyDescent="0.4">
      <c r="A74" s="261"/>
      <c r="B74" s="256" t="s">
        <v>277</v>
      </c>
      <c r="C74" s="263" t="s">
        <v>360</v>
      </c>
      <c r="D74" s="263" t="s">
        <v>359</v>
      </c>
      <c r="E74" s="262">
        <v>30739</v>
      </c>
    </row>
    <row r="75" spans="1:5" ht="17.25" customHeight="1" x14ac:dyDescent="0.4">
      <c r="A75" s="261"/>
      <c r="B75" s="256" t="s">
        <v>277</v>
      </c>
      <c r="C75" s="263" t="s">
        <v>358</v>
      </c>
      <c r="D75" s="263" t="s">
        <v>357</v>
      </c>
      <c r="E75" s="262">
        <v>31944</v>
      </c>
    </row>
    <row r="76" spans="1:5" ht="17.25" customHeight="1" x14ac:dyDescent="0.4">
      <c r="A76" s="261"/>
      <c r="B76" s="256" t="s">
        <v>277</v>
      </c>
      <c r="C76" s="259" t="s">
        <v>356</v>
      </c>
      <c r="D76" s="259" t="s">
        <v>355</v>
      </c>
      <c r="E76" s="262">
        <v>31944</v>
      </c>
    </row>
    <row r="77" spans="1:5" ht="17.25" customHeight="1" x14ac:dyDescent="0.4">
      <c r="A77" s="261"/>
      <c r="B77" s="256" t="s">
        <v>277</v>
      </c>
      <c r="C77" s="259" t="s">
        <v>354</v>
      </c>
      <c r="D77" s="259" t="s">
        <v>353</v>
      </c>
      <c r="E77" s="262">
        <v>32206</v>
      </c>
    </row>
    <row r="78" spans="1:5" ht="17.25" customHeight="1" x14ac:dyDescent="0.4">
      <c r="A78" s="261"/>
      <c r="B78" s="256" t="s">
        <v>352</v>
      </c>
      <c r="C78" s="259" t="s">
        <v>351</v>
      </c>
      <c r="D78" s="259" t="s">
        <v>350</v>
      </c>
      <c r="E78" s="250">
        <v>33212</v>
      </c>
    </row>
    <row r="79" spans="1:5" ht="13.5" x14ac:dyDescent="0.4">
      <c r="A79" s="260"/>
      <c r="B79" s="256" t="s">
        <v>277</v>
      </c>
      <c r="C79" s="259" t="s">
        <v>349</v>
      </c>
      <c r="D79" s="234" t="s">
        <v>278</v>
      </c>
      <c r="E79" s="250">
        <v>40210</v>
      </c>
    </row>
    <row r="80" spans="1:5" ht="17.25" customHeight="1" x14ac:dyDescent="0.4">
      <c r="A80" s="258"/>
      <c r="B80" s="248"/>
      <c r="C80" s="257"/>
      <c r="D80" s="257"/>
      <c r="E80" s="247" t="s">
        <v>240</v>
      </c>
    </row>
    <row r="81" spans="1:5" ht="15" customHeight="1" x14ac:dyDescent="0.4">
      <c r="A81" s="258"/>
      <c r="B81" s="248"/>
      <c r="C81" s="257"/>
      <c r="D81" s="257"/>
      <c r="E81" s="247"/>
    </row>
    <row r="82" spans="1:5" ht="17.25" customHeight="1" x14ac:dyDescent="0.4">
      <c r="A82" s="2" t="s">
        <v>348</v>
      </c>
      <c r="B82" s="6"/>
      <c r="C82" s="6"/>
      <c r="D82" s="6"/>
      <c r="E82" s="5"/>
    </row>
    <row r="83" spans="1:5" ht="17.25" customHeight="1" x14ac:dyDescent="0.4">
      <c r="A83" s="256" t="s">
        <v>327</v>
      </c>
      <c r="B83" s="256" t="s">
        <v>326</v>
      </c>
      <c r="C83" s="256" t="s">
        <v>325</v>
      </c>
      <c r="D83" s="256" t="s">
        <v>324</v>
      </c>
      <c r="E83" s="256" t="s">
        <v>347</v>
      </c>
    </row>
    <row r="84" spans="1:5" ht="17.25" customHeight="1" x14ac:dyDescent="0.4">
      <c r="A84" s="255" t="s">
        <v>346</v>
      </c>
      <c r="B84" s="252">
        <v>1</v>
      </c>
      <c r="C84" s="251" t="s">
        <v>345</v>
      </c>
      <c r="D84" s="251" t="s">
        <v>341</v>
      </c>
      <c r="E84" s="250">
        <v>42583</v>
      </c>
    </row>
    <row r="85" spans="1:5" ht="17.25" customHeight="1" x14ac:dyDescent="0.4">
      <c r="A85" s="254"/>
      <c r="B85" s="252">
        <v>1</v>
      </c>
      <c r="C85" s="251" t="s">
        <v>344</v>
      </c>
      <c r="D85" s="251" t="s">
        <v>341</v>
      </c>
      <c r="E85" s="250">
        <v>42583</v>
      </c>
    </row>
    <row r="86" spans="1:5" ht="17.25" customHeight="1" x14ac:dyDescent="0.4">
      <c r="A86" s="254"/>
      <c r="B86" s="252">
        <v>1</v>
      </c>
      <c r="C86" s="251" t="s">
        <v>343</v>
      </c>
      <c r="D86" s="251" t="s">
        <v>341</v>
      </c>
      <c r="E86" s="250">
        <v>42583</v>
      </c>
    </row>
    <row r="87" spans="1:5" ht="17.25" customHeight="1" x14ac:dyDescent="0.4">
      <c r="A87" s="253"/>
      <c r="B87" s="252">
        <v>1</v>
      </c>
      <c r="C87" s="251" t="s">
        <v>342</v>
      </c>
      <c r="D87" s="251" t="s">
        <v>341</v>
      </c>
      <c r="E87" s="250">
        <v>42583</v>
      </c>
    </row>
    <row r="88" spans="1:5" ht="17.25" customHeight="1" x14ac:dyDescent="0.4">
      <c r="A88" s="249"/>
      <c r="B88" s="248"/>
      <c r="C88" s="249"/>
      <c r="D88" s="248"/>
      <c r="E88" s="247" t="s">
        <v>240</v>
      </c>
    </row>
    <row r="89" spans="1:5" ht="17.25" customHeight="1" x14ac:dyDescent="0.4">
      <c r="A89" s="249"/>
      <c r="B89" s="248"/>
      <c r="C89" s="249"/>
      <c r="D89" s="248"/>
      <c r="E89" s="247"/>
    </row>
    <row r="90" spans="1:5" ht="17.25" customHeight="1" x14ac:dyDescent="0.4">
      <c r="A90" s="249"/>
      <c r="B90" s="248"/>
      <c r="C90" s="249"/>
      <c r="D90" s="248"/>
      <c r="E90" s="247"/>
    </row>
    <row r="91" spans="1:5" ht="17.25" customHeight="1" x14ac:dyDescent="0.4">
      <c r="A91" s="246"/>
      <c r="B91" s="246"/>
      <c r="C91" s="246"/>
      <c r="D91" s="246"/>
      <c r="E91" s="246"/>
    </row>
    <row r="92" spans="1:5" ht="12.75" customHeight="1" x14ac:dyDescent="0.4"/>
  </sheetData>
  <mergeCells count="15">
    <mergeCell ref="A3:A10"/>
    <mergeCell ref="A12:A13"/>
    <mergeCell ref="A14:A15"/>
    <mergeCell ref="A16:A23"/>
    <mergeCell ref="A25:A27"/>
    <mergeCell ref="A28:A34"/>
    <mergeCell ref="A68:A79"/>
    <mergeCell ref="A84:A87"/>
    <mergeCell ref="A91:E91"/>
    <mergeCell ref="A35:A36"/>
    <mergeCell ref="A37:A41"/>
    <mergeCell ref="A43:E43"/>
    <mergeCell ref="A44:A48"/>
    <mergeCell ref="A49:A64"/>
    <mergeCell ref="A65:A67"/>
  </mergeCells>
  <phoneticPr fontId="3"/>
  <printOptions horizontalCentered="1"/>
  <pageMargins left="0.59055118110236227" right="0.59055118110236227" top="0.9055118110236221" bottom="0.31496062992125984" header="0.31496062992125984" footer="0.31496062992125984"/>
  <pageSetup paperSize="9" scale="88" orientation="portrait" r:id="rId1"/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"/>
  <dimension ref="A1:G74"/>
  <sheetViews>
    <sheetView view="pageBreakPreview" zoomScaleNormal="100" zoomScaleSheetLayoutView="100" workbookViewId="0"/>
  </sheetViews>
  <sheetFormatPr defaultRowHeight="13.5" x14ac:dyDescent="0.4"/>
  <cols>
    <col min="1" max="1" width="12.25" style="154" customWidth="1"/>
    <col min="2" max="2" width="10.625" style="182" customWidth="1"/>
    <col min="3" max="7" width="12.625" style="154" customWidth="1"/>
    <col min="8" max="9" width="9" style="154"/>
    <col min="10" max="10" width="9" style="154" customWidth="1"/>
    <col min="11" max="256" width="9" style="154"/>
    <col min="257" max="257" width="12.25" style="154" customWidth="1"/>
    <col min="258" max="258" width="10.625" style="154" customWidth="1"/>
    <col min="259" max="263" width="12.625" style="154" customWidth="1"/>
    <col min="264" max="265" width="9" style="154"/>
    <col min="266" max="266" width="9" style="154" customWidth="1"/>
    <col min="267" max="512" width="9" style="154"/>
    <col min="513" max="513" width="12.25" style="154" customWidth="1"/>
    <col min="514" max="514" width="10.625" style="154" customWidth="1"/>
    <col min="515" max="519" width="12.625" style="154" customWidth="1"/>
    <col min="520" max="521" width="9" style="154"/>
    <col min="522" max="522" width="9" style="154" customWidth="1"/>
    <col min="523" max="768" width="9" style="154"/>
    <col min="769" max="769" width="12.25" style="154" customWidth="1"/>
    <col min="770" max="770" width="10.625" style="154" customWidth="1"/>
    <col min="771" max="775" width="12.625" style="154" customWidth="1"/>
    <col min="776" max="777" width="9" style="154"/>
    <col min="778" max="778" width="9" style="154" customWidth="1"/>
    <col min="779" max="1024" width="9" style="154"/>
    <col min="1025" max="1025" width="12.25" style="154" customWidth="1"/>
    <col min="1026" max="1026" width="10.625" style="154" customWidth="1"/>
    <col min="1027" max="1031" width="12.625" style="154" customWidth="1"/>
    <col min="1032" max="1033" width="9" style="154"/>
    <col min="1034" max="1034" width="9" style="154" customWidth="1"/>
    <col min="1035" max="1280" width="9" style="154"/>
    <col min="1281" max="1281" width="12.25" style="154" customWidth="1"/>
    <col min="1282" max="1282" width="10.625" style="154" customWidth="1"/>
    <col min="1283" max="1287" width="12.625" style="154" customWidth="1"/>
    <col min="1288" max="1289" width="9" style="154"/>
    <col min="1290" max="1290" width="9" style="154" customWidth="1"/>
    <col min="1291" max="1536" width="9" style="154"/>
    <col min="1537" max="1537" width="12.25" style="154" customWidth="1"/>
    <col min="1538" max="1538" width="10.625" style="154" customWidth="1"/>
    <col min="1539" max="1543" width="12.625" style="154" customWidth="1"/>
    <col min="1544" max="1545" width="9" style="154"/>
    <col min="1546" max="1546" width="9" style="154" customWidth="1"/>
    <col min="1547" max="1792" width="9" style="154"/>
    <col min="1793" max="1793" width="12.25" style="154" customWidth="1"/>
    <col min="1794" max="1794" width="10.625" style="154" customWidth="1"/>
    <col min="1795" max="1799" width="12.625" style="154" customWidth="1"/>
    <col min="1800" max="1801" width="9" style="154"/>
    <col min="1802" max="1802" width="9" style="154" customWidth="1"/>
    <col min="1803" max="2048" width="9" style="154"/>
    <col min="2049" max="2049" width="12.25" style="154" customWidth="1"/>
    <col min="2050" max="2050" width="10.625" style="154" customWidth="1"/>
    <col min="2051" max="2055" width="12.625" style="154" customWidth="1"/>
    <col min="2056" max="2057" width="9" style="154"/>
    <col min="2058" max="2058" width="9" style="154" customWidth="1"/>
    <col min="2059" max="2304" width="9" style="154"/>
    <col min="2305" max="2305" width="12.25" style="154" customWidth="1"/>
    <col min="2306" max="2306" width="10.625" style="154" customWidth="1"/>
    <col min="2307" max="2311" width="12.625" style="154" customWidth="1"/>
    <col min="2312" max="2313" width="9" style="154"/>
    <col min="2314" max="2314" width="9" style="154" customWidth="1"/>
    <col min="2315" max="2560" width="9" style="154"/>
    <col min="2561" max="2561" width="12.25" style="154" customWidth="1"/>
    <col min="2562" max="2562" width="10.625" style="154" customWidth="1"/>
    <col min="2563" max="2567" width="12.625" style="154" customWidth="1"/>
    <col min="2568" max="2569" width="9" style="154"/>
    <col min="2570" max="2570" width="9" style="154" customWidth="1"/>
    <col min="2571" max="2816" width="9" style="154"/>
    <col min="2817" max="2817" width="12.25" style="154" customWidth="1"/>
    <col min="2818" max="2818" width="10.625" style="154" customWidth="1"/>
    <col min="2819" max="2823" width="12.625" style="154" customWidth="1"/>
    <col min="2824" max="2825" width="9" style="154"/>
    <col min="2826" max="2826" width="9" style="154" customWidth="1"/>
    <col min="2827" max="3072" width="9" style="154"/>
    <col min="3073" max="3073" width="12.25" style="154" customWidth="1"/>
    <col min="3074" max="3074" width="10.625" style="154" customWidth="1"/>
    <col min="3075" max="3079" width="12.625" style="154" customWidth="1"/>
    <col min="3080" max="3081" width="9" style="154"/>
    <col min="3082" max="3082" width="9" style="154" customWidth="1"/>
    <col min="3083" max="3328" width="9" style="154"/>
    <col min="3329" max="3329" width="12.25" style="154" customWidth="1"/>
    <col min="3330" max="3330" width="10.625" style="154" customWidth="1"/>
    <col min="3331" max="3335" width="12.625" style="154" customWidth="1"/>
    <col min="3336" max="3337" width="9" style="154"/>
    <col min="3338" max="3338" width="9" style="154" customWidth="1"/>
    <col min="3339" max="3584" width="9" style="154"/>
    <col min="3585" max="3585" width="12.25" style="154" customWidth="1"/>
    <col min="3586" max="3586" width="10.625" style="154" customWidth="1"/>
    <col min="3587" max="3591" width="12.625" style="154" customWidth="1"/>
    <col min="3592" max="3593" width="9" style="154"/>
    <col min="3594" max="3594" width="9" style="154" customWidth="1"/>
    <col min="3595" max="3840" width="9" style="154"/>
    <col min="3841" max="3841" width="12.25" style="154" customWidth="1"/>
    <col min="3842" max="3842" width="10.625" style="154" customWidth="1"/>
    <col min="3843" max="3847" width="12.625" style="154" customWidth="1"/>
    <col min="3848" max="3849" width="9" style="154"/>
    <col min="3850" max="3850" width="9" style="154" customWidth="1"/>
    <col min="3851" max="4096" width="9" style="154"/>
    <col min="4097" max="4097" width="12.25" style="154" customWidth="1"/>
    <col min="4098" max="4098" width="10.625" style="154" customWidth="1"/>
    <col min="4099" max="4103" width="12.625" style="154" customWidth="1"/>
    <col min="4104" max="4105" width="9" style="154"/>
    <col min="4106" max="4106" width="9" style="154" customWidth="1"/>
    <col min="4107" max="4352" width="9" style="154"/>
    <col min="4353" max="4353" width="12.25" style="154" customWidth="1"/>
    <col min="4354" max="4354" width="10.625" style="154" customWidth="1"/>
    <col min="4355" max="4359" width="12.625" style="154" customWidth="1"/>
    <col min="4360" max="4361" width="9" style="154"/>
    <col min="4362" max="4362" width="9" style="154" customWidth="1"/>
    <col min="4363" max="4608" width="9" style="154"/>
    <col min="4609" max="4609" width="12.25" style="154" customWidth="1"/>
    <col min="4610" max="4610" width="10.625" style="154" customWidth="1"/>
    <col min="4611" max="4615" width="12.625" style="154" customWidth="1"/>
    <col min="4616" max="4617" width="9" style="154"/>
    <col min="4618" max="4618" width="9" style="154" customWidth="1"/>
    <col min="4619" max="4864" width="9" style="154"/>
    <col min="4865" max="4865" width="12.25" style="154" customWidth="1"/>
    <col min="4866" max="4866" width="10.625" style="154" customWidth="1"/>
    <col min="4867" max="4871" width="12.625" style="154" customWidth="1"/>
    <col min="4872" max="4873" width="9" style="154"/>
    <col min="4874" max="4874" width="9" style="154" customWidth="1"/>
    <col min="4875" max="5120" width="9" style="154"/>
    <col min="5121" max="5121" width="12.25" style="154" customWidth="1"/>
    <col min="5122" max="5122" width="10.625" style="154" customWidth="1"/>
    <col min="5123" max="5127" width="12.625" style="154" customWidth="1"/>
    <col min="5128" max="5129" width="9" style="154"/>
    <col min="5130" max="5130" width="9" style="154" customWidth="1"/>
    <col min="5131" max="5376" width="9" style="154"/>
    <col min="5377" max="5377" width="12.25" style="154" customWidth="1"/>
    <col min="5378" max="5378" width="10.625" style="154" customWidth="1"/>
    <col min="5379" max="5383" width="12.625" style="154" customWidth="1"/>
    <col min="5384" max="5385" width="9" style="154"/>
    <col min="5386" max="5386" width="9" style="154" customWidth="1"/>
    <col min="5387" max="5632" width="9" style="154"/>
    <col min="5633" max="5633" width="12.25" style="154" customWidth="1"/>
    <col min="5634" max="5634" width="10.625" style="154" customWidth="1"/>
    <col min="5635" max="5639" width="12.625" style="154" customWidth="1"/>
    <col min="5640" max="5641" width="9" style="154"/>
    <col min="5642" max="5642" width="9" style="154" customWidth="1"/>
    <col min="5643" max="5888" width="9" style="154"/>
    <col min="5889" max="5889" width="12.25" style="154" customWidth="1"/>
    <col min="5890" max="5890" width="10.625" style="154" customWidth="1"/>
    <col min="5891" max="5895" width="12.625" style="154" customWidth="1"/>
    <col min="5896" max="5897" width="9" style="154"/>
    <col min="5898" max="5898" width="9" style="154" customWidth="1"/>
    <col min="5899" max="6144" width="9" style="154"/>
    <col min="6145" max="6145" width="12.25" style="154" customWidth="1"/>
    <col min="6146" max="6146" width="10.625" style="154" customWidth="1"/>
    <col min="6147" max="6151" width="12.625" style="154" customWidth="1"/>
    <col min="6152" max="6153" width="9" style="154"/>
    <col min="6154" max="6154" width="9" style="154" customWidth="1"/>
    <col min="6155" max="6400" width="9" style="154"/>
    <col min="6401" max="6401" width="12.25" style="154" customWidth="1"/>
    <col min="6402" max="6402" width="10.625" style="154" customWidth="1"/>
    <col min="6403" max="6407" width="12.625" style="154" customWidth="1"/>
    <col min="6408" max="6409" width="9" style="154"/>
    <col min="6410" max="6410" width="9" style="154" customWidth="1"/>
    <col min="6411" max="6656" width="9" style="154"/>
    <col min="6657" max="6657" width="12.25" style="154" customWidth="1"/>
    <col min="6658" max="6658" width="10.625" style="154" customWidth="1"/>
    <col min="6659" max="6663" width="12.625" style="154" customWidth="1"/>
    <col min="6664" max="6665" width="9" style="154"/>
    <col min="6666" max="6666" width="9" style="154" customWidth="1"/>
    <col min="6667" max="6912" width="9" style="154"/>
    <col min="6913" max="6913" width="12.25" style="154" customWidth="1"/>
    <col min="6914" max="6914" width="10.625" style="154" customWidth="1"/>
    <col min="6915" max="6919" width="12.625" style="154" customWidth="1"/>
    <col min="6920" max="6921" width="9" style="154"/>
    <col min="6922" max="6922" width="9" style="154" customWidth="1"/>
    <col min="6923" max="7168" width="9" style="154"/>
    <col min="7169" max="7169" width="12.25" style="154" customWidth="1"/>
    <col min="7170" max="7170" width="10.625" style="154" customWidth="1"/>
    <col min="7171" max="7175" width="12.625" style="154" customWidth="1"/>
    <col min="7176" max="7177" width="9" style="154"/>
    <col min="7178" max="7178" width="9" style="154" customWidth="1"/>
    <col min="7179" max="7424" width="9" style="154"/>
    <col min="7425" max="7425" width="12.25" style="154" customWidth="1"/>
    <col min="7426" max="7426" width="10.625" style="154" customWidth="1"/>
    <col min="7427" max="7431" width="12.625" style="154" customWidth="1"/>
    <col min="7432" max="7433" width="9" style="154"/>
    <col min="7434" max="7434" width="9" style="154" customWidth="1"/>
    <col min="7435" max="7680" width="9" style="154"/>
    <col min="7681" max="7681" width="12.25" style="154" customWidth="1"/>
    <col min="7682" max="7682" width="10.625" style="154" customWidth="1"/>
    <col min="7683" max="7687" width="12.625" style="154" customWidth="1"/>
    <col min="7688" max="7689" width="9" style="154"/>
    <col min="7690" max="7690" width="9" style="154" customWidth="1"/>
    <col min="7691" max="7936" width="9" style="154"/>
    <col min="7937" max="7937" width="12.25" style="154" customWidth="1"/>
    <col min="7938" max="7938" width="10.625" style="154" customWidth="1"/>
    <col min="7939" max="7943" width="12.625" style="154" customWidth="1"/>
    <col min="7944" max="7945" width="9" style="154"/>
    <col min="7946" max="7946" width="9" style="154" customWidth="1"/>
    <col min="7947" max="8192" width="9" style="154"/>
    <col min="8193" max="8193" width="12.25" style="154" customWidth="1"/>
    <col min="8194" max="8194" width="10.625" style="154" customWidth="1"/>
    <col min="8195" max="8199" width="12.625" style="154" customWidth="1"/>
    <col min="8200" max="8201" width="9" style="154"/>
    <col min="8202" max="8202" width="9" style="154" customWidth="1"/>
    <col min="8203" max="8448" width="9" style="154"/>
    <col min="8449" max="8449" width="12.25" style="154" customWidth="1"/>
    <col min="8450" max="8450" width="10.625" style="154" customWidth="1"/>
    <col min="8451" max="8455" width="12.625" style="154" customWidth="1"/>
    <col min="8456" max="8457" width="9" style="154"/>
    <col min="8458" max="8458" width="9" style="154" customWidth="1"/>
    <col min="8459" max="8704" width="9" style="154"/>
    <col min="8705" max="8705" width="12.25" style="154" customWidth="1"/>
    <col min="8706" max="8706" width="10.625" style="154" customWidth="1"/>
    <col min="8707" max="8711" width="12.625" style="154" customWidth="1"/>
    <col min="8712" max="8713" width="9" style="154"/>
    <col min="8714" max="8714" width="9" style="154" customWidth="1"/>
    <col min="8715" max="8960" width="9" style="154"/>
    <col min="8961" max="8961" width="12.25" style="154" customWidth="1"/>
    <col min="8962" max="8962" width="10.625" style="154" customWidth="1"/>
    <col min="8963" max="8967" width="12.625" style="154" customWidth="1"/>
    <col min="8968" max="8969" width="9" style="154"/>
    <col min="8970" max="8970" width="9" style="154" customWidth="1"/>
    <col min="8971" max="9216" width="9" style="154"/>
    <col min="9217" max="9217" width="12.25" style="154" customWidth="1"/>
    <col min="9218" max="9218" width="10.625" style="154" customWidth="1"/>
    <col min="9219" max="9223" width="12.625" style="154" customWidth="1"/>
    <col min="9224" max="9225" width="9" style="154"/>
    <col min="9226" max="9226" width="9" style="154" customWidth="1"/>
    <col min="9227" max="9472" width="9" style="154"/>
    <col min="9473" max="9473" width="12.25" style="154" customWidth="1"/>
    <col min="9474" max="9474" width="10.625" style="154" customWidth="1"/>
    <col min="9475" max="9479" width="12.625" style="154" customWidth="1"/>
    <col min="9480" max="9481" width="9" style="154"/>
    <col min="9482" max="9482" width="9" style="154" customWidth="1"/>
    <col min="9483" max="9728" width="9" style="154"/>
    <col min="9729" max="9729" width="12.25" style="154" customWidth="1"/>
    <col min="9730" max="9730" width="10.625" style="154" customWidth="1"/>
    <col min="9731" max="9735" width="12.625" style="154" customWidth="1"/>
    <col min="9736" max="9737" width="9" style="154"/>
    <col min="9738" max="9738" width="9" style="154" customWidth="1"/>
    <col min="9739" max="9984" width="9" style="154"/>
    <col min="9985" max="9985" width="12.25" style="154" customWidth="1"/>
    <col min="9986" max="9986" width="10.625" style="154" customWidth="1"/>
    <col min="9987" max="9991" width="12.625" style="154" customWidth="1"/>
    <col min="9992" max="9993" width="9" style="154"/>
    <col min="9994" max="9994" width="9" style="154" customWidth="1"/>
    <col min="9995" max="10240" width="9" style="154"/>
    <col min="10241" max="10241" width="12.25" style="154" customWidth="1"/>
    <col min="10242" max="10242" width="10.625" style="154" customWidth="1"/>
    <col min="10243" max="10247" width="12.625" style="154" customWidth="1"/>
    <col min="10248" max="10249" width="9" style="154"/>
    <col min="10250" max="10250" width="9" style="154" customWidth="1"/>
    <col min="10251" max="10496" width="9" style="154"/>
    <col min="10497" max="10497" width="12.25" style="154" customWidth="1"/>
    <col min="10498" max="10498" width="10.625" style="154" customWidth="1"/>
    <col min="10499" max="10503" width="12.625" style="154" customWidth="1"/>
    <col min="10504" max="10505" width="9" style="154"/>
    <col min="10506" max="10506" width="9" style="154" customWidth="1"/>
    <col min="10507" max="10752" width="9" style="154"/>
    <col min="10753" max="10753" width="12.25" style="154" customWidth="1"/>
    <col min="10754" max="10754" width="10.625" style="154" customWidth="1"/>
    <col min="10755" max="10759" width="12.625" style="154" customWidth="1"/>
    <col min="10760" max="10761" width="9" style="154"/>
    <col min="10762" max="10762" width="9" style="154" customWidth="1"/>
    <col min="10763" max="11008" width="9" style="154"/>
    <col min="11009" max="11009" width="12.25" style="154" customWidth="1"/>
    <col min="11010" max="11010" width="10.625" style="154" customWidth="1"/>
    <col min="11011" max="11015" width="12.625" style="154" customWidth="1"/>
    <col min="11016" max="11017" width="9" style="154"/>
    <col min="11018" max="11018" width="9" style="154" customWidth="1"/>
    <col min="11019" max="11264" width="9" style="154"/>
    <col min="11265" max="11265" width="12.25" style="154" customWidth="1"/>
    <col min="11266" max="11266" width="10.625" style="154" customWidth="1"/>
    <col min="11267" max="11271" width="12.625" style="154" customWidth="1"/>
    <col min="11272" max="11273" width="9" style="154"/>
    <col min="11274" max="11274" width="9" style="154" customWidth="1"/>
    <col min="11275" max="11520" width="9" style="154"/>
    <col min="11521" max="11521" width="12.25" style="154" customWidth="1"/>
    <col min="11522" max="11522" width="10.625" style="154" customWidth="1"/>
    <col min="11523" max="11527" width="12.625" style="154" customWidth="1"/>
    <col min="11528" max="11529" width="9" style="154"/>
    <col min="11530" max="11530" width="9" style="154" customWidth="1"/>
    <col min="11531" max="11776" width="9" style="154"/>
    <col min="11777" max="11777" width="12.25" style="154" customWidth="1"/>
    <col min="11778" max="11778" width="10.625" style="154" customWidth="1"/>
    <col min="11779" max="11783" width="12.625" style="154" customWidth="1"/>
    <col min="11784" max="11785" width="9" style="154"/>
    <col min="11786" max="11786" width="9" style="154" customWidth="1"/>
    <col min="11787" max="12032" width="9" style="154"/>
    <col min="12033" max="12033" width="12.25" style="154" customWidth="1"/>
    <col min="12034" max="12034" width="10.625" style="154" customWidth="1"/>
    <col min="12035" max="12039" width="12.625" style="154" customWidth="1"/>
    <col min="12040" max="12041" width="9" style="154"/>
    <col min="12042" max="12042" width="9" style="154" customWidth="1"/>
    <col min="12043" max="12288" width="9" style="154"/>
    <col min="12289" max="12289" width="12.25" style="154" customWidth="1"/>
    <col min="12290" max="12290" width="10.625" style="154" customWidth="1"/>
    <col min="12291" max="12295" width="12.625" style="154" customWidth="1"/>
    <col min="12296" max="12297" width="9" style="154"/>
    <col min="12298" max="12298" width="9" style="154" customWidth="1"/>
    <col min="12299" max="12544" width="9" style="154"/>
    <col min="12545" max="12545" width="12.25" style="154" customWidth="1"/>
    <col min="12546" max="12546" width="10.625" style="154" customWidth="1"/>
    <col min="12547" max="12551" width="12.625" style="154" customWidth="1"/>
    <col min="12552" max="12553" width="9" style="154"/>
    <col min="12554" max="12554" width="9" style="154" customWidth="1"/>
    <col min="12555" max="12800" width="9" style="154"/>
    <col min="12801" max="12801" width="12.25" style="154" customWidth="1"/>
    <col min="12802" max="12802" width="10.625" style="154" customWidth="1"/>
    <col min="12803" max="12807" width="12.625" style="154" customWidth="1"/>
    <col min="12808" max="12809" width="9" style="154"/>
    <col min="12810" max="12810" width="9" style="154" customWidth="1"/>
    <col min="12811" max="13056" width="9" style="154"/>
    <col min="13057" max="13057" width="12.25" style="154" customWidth="1"/>
    <col min="13058" max="13058" width="10.625" style="154" customWidth="1"/>
    <col min="13059" max="13063" width="12.625" style="154" customWidth="1"/>
    <col min="13064" max="13065" width="9" style="154"/>
    <col min="13066" max="13066" width="9" style="154" customWidth="1"/>
    <col min="13067" max="13312" width="9" style="154"/>
    <col min="13313" max="13313" width="12.25" style="154" customWidth="1"/>
    <col min="13314" max="13314" width="10.625" style="154" customWidth="1"/>
    <col min="13315" max="13319" width="12.625" style="154" customWidth="1"/>
    <col min="13320" max="13321" width="9" style="154"/>
    <col min="13322" max="13322" width="9" style="154" customWidth="1"/>
    <col min="13323" max="13568" width="9" style="154"/>
    <col min="13569" max="13569" width="12.25" style="154" customWidth="1"/>
    <col min="13570" max="13570" width="10.625" style="154" customWidth="1"/>
    <col min="13571" max="13575" width="12.625" style="154" customWidth="1"/>
    <col min="13576" max="13577" width="9" style="154"/>
    <col min="13578" max="13578" width="9" style="154" customWidth="1"/>
    <col min="13579" max="13824" width="9" style="154"/>
    <col min="13825" max="13825" width="12.25" style="154" customWidth="1"/>
    <col min="13826" max="13826" width="10.625" style="154" customWidth="1"/>
    <col min="13827" max="13831" width="12.625" style="154" customWidth="1"/>
    <col min="13832" max="13833" width="9" style="154"/>
    <col min="13834" max="13834" width="9" style="154" customWidth="1"/>
    <col min="13835" max="14080" width="9" style="154"/>
    <col min="14081" max="14081" width="12.25" style="154" customWidth="1"/>
    <col min="14082" max="14082" width="10.625" style="154" customWidth="1"/>
    <col min="14083" max="14087" width="12.625" style="154" customWidth="1"/>
    <col min="14088" max="14089" width="9" style="154"/>
    <col min="14090" max="14090" width="9" style="154" customWidth="1"/>
    <col min="14091" max="14336" width="9" style="154"/>
    <col min="14337" max="14337" width="12.25" style="154" customWidth="1"/>
    <col min="14338" max="14338" width="10.625" style="154" customWidth="1"/>
    <col min="14339" max="14343" width="12.625" style="154" customWidth="1"/>
    <col min="14344" max="14345" width="9" style="154"/>
    <col min="14346" max="14346" width="9" style="154" customWidth="1"/>
    <col min="14347" max="14592" width="9" style="154"/>
    <col min="14593" max="14593" width="12.25" style="154" customWidth="1"/>
    <col min="14594" max="14594" width="10.625" style="154" customWidth="1"/>
    <col min="14595" max="14599" width="12.625" style="154" customWidth="1"/>
    <col min="14600" max="14601" width="9" style="154"/>
    <col min="14602" max="14602" width="9" style="154" customWidth="1"/>
    <col min="14603" max="14848" width="9" style="154"/>
    <col min="14849" max="14849" width="12.25" style="154" customWidth="1"/>
    <col min="14850" max="14850" width="10.625" style="154" customWidth="1"/>
    <col min="14851" max="14855" width="12.625" style="154" customWidth="1"/>
    <col min="14856" max="14857" width="9" style="154"/>
    <col min="14858" max="14858" width="9" style="154" customWidth="1"/>
    <col min="14859" max="15104" width="9" style="154"/>
    <col min="15105" max="15105" width="12.25" style="154" customWidth="1"/>
    <col min="15106" max="15106" width="10.625" style="154" customWidth="1"/>
    <col min="15107" max="15111" width="12.625" style="154" customWidth="1"/>
    <col min="15112" max="15113" width="9" style="154"/>
    <col min="15114" max="15114" width="9" style="154" customWidth="1"/>
    <col min="15115" max="15360" width="9" style="154"/>
    <col min="15361" max="15361" width="12.25" style="154" customWidth="1"/>
    <col min="15362" max="15362" width="10.625" style="154" customWidth="1"/>
    <col min="15363" max="15367" width="12.625" style="154" customWidth="1"/>
    <col min="15368" max="15369" width="9" style="154"/>
    <col min="15370" max="15370" width="9" style="154" customWidth="1"/>
    <col min="15371" max="15616" width="9" style="154"/>
    <col min="15617" max="15617" width="12.25" style="154" customWidth="1"/>
    <col min="15618" max="15618" width="10.625" style="154" customWidth="1"/>
    <col min="15619" max="15623" width="12.625" style="154" customWidth="1"/>
    <col min="15624" max="15625" width="9" style="154"/>
    <col min="15626" max="15626" width="9" style="154" customWidth="1"/>
    <col min="15627" max="15872" width="9" style="154"/>
    <col min="15873" max="15873" width="12.25" style="154" customWidth="1"/>
    <col min="15874" max="15874" width="10.625" style="154" customWidth="1"/>
    <col min="15875" max="15879" width="12.625" style="154" customWidth="1"/>
    <col min="15880" max="15881" width="9" style="154"/>
    <col min="15882" max="15882" width="9" style="154" customWidth="1"/>
    <col min="15883" max="16128" width="9" style="154"/>
    <col min="16129" max="16129" width="12.25" style="154" customWidth="1"/>
    <col min="16130" max="16130" width="10.625" style="154" customWidth="1"/>
    <col min="16131" max="16135" width="12.625" style="154" customWidth="1"/>
    <col min="16136" max="16137" width="9" style="154"/>
    <col min="16138" max="16138" width="9" style="154" customWidth="1"/>
    <col min="16139" max="16384" width="9" style="154"/>
  </cols>
  <sheetData>
    <row r="1" spans="1:7" s="154" customFormat="1" ht="18.75" customHeight="1" x14ac:dyDescent="0.15">
      <c r="A1" s="154" t="s">
        <v>502</v>
      </c>
      <c r="B1" s="182"/>
      <c r="C1" s="304" t="s">
        <v>501</v>
      </c>
      <c r="D1" s="303"/>
      <c r="E1" s="303"/>
      <c r="F1" s="303"/>
      <c r="G1" s="302" t="s">
        <v>500</v>
      </c>
    </row>
    <row r="2" spans="1:7" s="289" customFormat="1" ht="18" customHeight="1" x14ac:dyDescent="0.4">
      <c r="A2" s="293" t="s">
        <v>184</v>
      </c>
      <c r="B2" s="293" t="s">
        <v>225</v>
      </c>
      <c r="C2" s="293" t="s">
        <v>499</v>
      </c>
      <c r="D2" s="293">
        <v>4</v>
      </c>
      <c r="E2" s="293">
        <v>5</v>
      </c>
      <c r="F2" s="293">
        <v>6</v>
      </c>
      <c r="G2" s="293">
        <v>7</v>
      </c>
    </row>
    <row r="3" spans="1:7" s="289" customFormat="1" ht="28.5" customHeight="1" x14ac:dyDescent="0.4">
      <c r="A3" s="299" t="s">
        <v>498</v>
      </c>
      <c r="B3" s="293" t="s">
        <v>489</v>
      </c>
      <c r="C3" s="292">
        <v>196442</v>
      </c>
      <c r="D3" s="292">
        <v>201093</v>
      </c>
      <c r="E3" s="292">
        <v>205593</v>
      </c>
      <c r="F3" s="292">
        <v>205244</v>
      </c>
      <c r="G3" s="292">
        <v>205551</v>
      </c>
    </row>
    <row r="4" spans="1:7" s="289" customFormat="1" ht="29.25" customHeight="1" x14ac:dyDescent="0.4">
      <c r="A4" s="298"/>
      <c r="B4" s="293" t="s">
        <v>488</v>
      </c>
      <c r="C4" s="292">
        <v>80658</v>
      </c>
      <c r="D4" s="292">
        <v>82615</v>
      </c>
      <c r="E4" s="292">
        <v>84367</v>
      </c>
      <c r="F4" s="292">
        <v>86174</v>
      </c>
      <c r="G4" s="292">
        <v>86066</v>
      </c>
    </row>
    <row r="5" spans="1:7" s="289" customFormat="1" ht="27.75" customHeight="1" x14ac:dyDescent="0.4">
      <c r="A5" s="298"/>
      <c r="B5" s="293" t="s">
        <v>487</v>
      </c>
      <c r="C5" s="292">
        <v>14980</v>
      </c>
      <c r="D5" s="292">
        <v>15473</v>
      </c>
      <c r="E5" s="292">
        <v>15599</v>
      </c>
      <c r="F5" s="292">
        <v>15665</v>
      </c>
      <c r="G5" s="292">
        <v>15636</v>
      </c>
    </row>
    <row r="6" spans="1:7" s="289" customFormat="1" ht="29.25" customHeight="1" x14ac:dyDescent="0.4">
      <c r="A6" s="298"/>
      <c r="B6" s="293" t="s">
        <v>486</v>
      </c>
      <c r="C6" s="292">
        <v>4601</v>
      </c>
      <c r="D6" s="292">
        <v>4672</v>
      </c>
      <c r="E6" s="292">
        <v>4708</v>
      </c>
      <c r="F6" s="292">
        <v>4754</v>
      </c>
      <c r="G6" s="292">
        <v>4774</v>
      </c>
    </row>
    <row r="7" spans="1:7" s="289" customFormat="1" ht="14.25" customHeight="1" x14ac:dyDescent="0.4">
      <c r="A7" s="298"/>
      <c r="B7" s="293" t="s">
        <v>194</v>
      </c>
      <c r="C7" s="292">
        <f>SUM(C3:C6)</f>
        <v>296681</v>
      </c>
      <c r="D7" s="292">
        <f>SUM(D3:D6)</f>
        <v>303853</v>
      </c>
      <c r="E7" s="292">
        <f>SUM(E3:E6)</f>
        <v>310267</v>
      </c>
      <c r="F7" s="292">
        <f>SUM(F3:F6)</f>
        <v>311837</v>
      </c>
      <c r="G7" s="292">
        <f>SUM(G3:G6)</f>
        <v>312027</v>
      </c>
    </row>
    <row r="8" spans="1:7" s="289" customFormat="1" ht="28.5" customHeight="1" x14ac:dyDescent="0.4">
      <c r="A8" s="301" t="s">
        <v>497</v>
      </c>
      <c r="B8" s="293" t="s">
        <v>489</v>
      </c>
      <c r="C8" s="292">
        <v>6966</v>
      </c>
      <c r="D8" s="292">
        <v>6939</v>
      </c>
      <c r="E8" s="292">
        <v>6938</v>
      </c>
      <c r="F8" s="292">
        <v>6711</v>
      </c>
      <c r="G8" s="292">
        <v>6516</v>
      </c>
    </row>
    <row r="9" spans="1:7" s="289" customFormat="1" ht="30" customHeight="1" x14ac:dyDescent="0.4">
      <c r="A9" s="300"/>
      <c r="B9" s="293" t="s">
        <v>488</v>
      </c>
      <c r="C9" s="292">
        <v>4256</v>
      </c>
      <c r="D9" s="292">
        <v>4259</v>
      </c>
      <c r="E9" s="292">
        <v>4258</v>
      </c>
      <c r="F9" s="292">
        <v>4259</v>
      </c>
      <c r="G9" s="292">
        <v>3972</v>
      </c>
    </row>
    <row r="10" spans="1:7" s="289" customFormat="1" ht="29.25" customHeight="1" x14ac:dyDescent="0.4">
      <c r="A10" s="300"/>
      <c r="B10" s="293" t="s">
        <v>487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</row>
    <row r="11" spans="1:7" s="289" customFormat="1" ht="14.25" customHeight="1" x14ac:dyDescent="0.4">
      <c r="A11" s="300"/>
      <c r="B11" s="293" t="s">
        <v>194</v>
      </c>
      <c r="C11" s="292">
        <f>SUM(C8:C10)</f>
        <v>11222</v>
      </c>
      <c r="D11" s="292">
        <f>SUM(D8:D10)</f>
        <v>11198</v>
      </c>
      <c r="E11" s="292">
        <f>SUM(E8:E10)</f>
        <v>11196</v>
      </c>
      <c r="F11" s="292">
        <f>SUM(F8:F10)</f>
        <v>10970</v>
      </c>
      <c r="G11" s="292">
        <f>SUM(G8:G10)</f>
        <v>10488</v>
      </c>
    </row>
    <row r="12" spans="1:7" s="289" customFormat="1" ht="28.5" customHeight="1" x14ac:dyDescent="0.4">
      <c r="A12" s="299" t="s">
        <v>496</v>
      </c>
      <c r="B12" s="293" t="s">
        <v>489</v>
      </c>
      <c r="C12" s="292">
        <v>99595</v>
      </c>
      <c r="D12" s="292">
        <v>100854</v>
      </c>
      <c r="E12" s="292">
        <v>101452</v>
      </c>
      <c r="F12" s="292">
        <v>102691</v>
      </c>
      <c r="G12" s="292">
        <v>103361</v>
      </c>
    </row>
    <row r="13" spans="1:7" s="289" customFormat="1" ht="27.75" customHeight="1" x14ac:dyDescent="0.4">
      <c r="A13" s="298"/>
      <c r="B13" s="293" t="s">
        <v>488</v>
      </c>
      <c r="C13" s="292">
        <v>59109</v>
      </c>
      <c r="D13" s="292">
        <v>58228</v>
      </c>
      <c r="E13" s="292">
        <v>58860</v>
      </c>
      <c r="F13" s="292">
        <v>59714</v>
      </c>
      <c r="G13" s="292">
        <v>60840</v>
      </c>
    </row>
    <row r="14" spans="1:7" s="289" customFormat="1" ht="30" customHeight="1" x14ac:dyDescent="0.4">
      <c r="A14" s="298"/>
      <c r="B14" s="293" t="s">
        <v>487</v>
      </c>
      <c r="C14" s="292">
        <v>6038</v>
      </c>
      <c r="D14" s="292">
        <v>6187</v>
      </c>
      <c r="E14" s="292">
        <v>6262</v>
      </c>
      <c r="F14" s="292">
        <v>6218</v>
      </c>
      <c r="G14" s="292">
        <v>6166</v>
      </c>
    </row>
    <row r="15" spans="1:7" s="289" customFormat="1" ht="27.75" customHeight="1" x14ac:dyDescent="0.4">
      <c r="A15" s="298"/>
      <c r="B15" s="293" t="s">
        <v>486</v>
      </c>
      <c r="C15" s="292">
        <v>2759</v>
      </c>
      <c r="D15" s="292">
        <v>2384</v>
      </c>
      <c r="E15" s="292">
        <v>2378</v>
      </c>
      <c r="F15" s="292">
        <v>2414</v>
      </c>
      <c r="G15" s="292">
        <v>2441</v>
      </c>
    </row>
    <row r="16" spans="1:7" s="289" customFormat="1" ht="14.25" customHeight="1" x14ac:dyDescent="0.4">
      <c r="A16" s="298"/>
      <c r="B16" s="293" t="s">
        <v>194</v>
      </c>
      <c r="C16" s="292">
        <f>SUM(C12:C15)</f>
        <v>167501</v>
      </c>
      <c r="D16" s="292">
        <f>SUM(D12:D15)</f>
        <v>167653</v>
      </c>
      <c r="E16" s="292">
        <f>SUM(E12:E15)</f>
        <v>168952</v>
      </c>
      <c r="F16" s="292">
        <f>SUM(F12:F15)</f>
        <v>171037</v>
      </c>
      <c r="G16" s="292">
        <f>SUM(G12:G15)</f>
        <v>172808</v>
      </c>
    </row>
    <row r="17" spans="1:7" s="289" customFormat="1" ht="27.75" customHeight="1" x14ac:dyDescent="0.4">
      <c r="A17" s="299" t="s">
        <v>495</v>
      </c>
      <c r="B17" s="293" t="s">
        <v>494</v>
      </c>
      <c r="C17" s="292">
        <v>79379</v>
      </c>
      <c r="D17" s="292">
        <v>80073</v>
      </c>
      <c r="E17" s="292">
        <v>80211</v>
      </c>
      <c r="F17" s="292">
        <v>80426</v>
      </c>
      <c r="G17" s="292">
        <v>80862</v>
      </c>
    </row>
    <row r="18" spans="1:7" s="289" customFormat="1" ht="27" customHeight="1" x14ac:dyDescent="0.4">
      <c r="A18" s="298"/>
      <c r="B18" s="293" t="s">
        <v>493</v>
      </c>
      <c r="C18" s="292">
        <v>42659</v>
      </c>
      <c r="D18" s="292">
        <v>43626</v>
      </c>
      <c r="E18" s="292">
        <v>44040</v>
      </c>
      <c r="F18" s="292">
        <v>44896</v>
      </c>
      <c r="G18" s="292">
        <v>45508</v>
      </c>
    </row>
    <row r="19" spans="1:7" s="289" customFormat="1" ht="27.75" customHeight="1" x14ac:dyDescent="0.4">
      <c r="A19" s="298"/>
      <c r="B19" s="293" t="s">
        <v>492</v>
      </c>
      <c r="C19" s="292">
        <v>4668</v>
      </c>
      <c r="D19" s="292">
        <v>4530</v>
      </c>
      <c r="E19" s="292">
        <v>4549</v>
      </c>
      <c r="F19" s="292">
        <v>4605</v>
      </c>
      <c r="G19" s="292">
        <v>4569</v>
      </c>
    </row>
    <row r="20" spans="1:7" s="289" customFormat="1" ht="27.75" customHeight="1" x14ac:dyDescent="0.4">
      <c r="A20" s="298"/>
      <c r="B20" s="293" t="s">
        <v>491</v>
      </c>
      <c r="C20" s="292">
        <v>4484</v>
      </c>
      <c r="D20" s="292">
        <v>4539</v>
      </c>
      <c r="E20" s="292">
        <v>4594</v>
      </c>
      <c r="F20" s="292">
        <v>4562</v>
      </c>
      <c r="G20" s="292">
        <v>4598</v>
      </c>
    </row>
    <row r="21" spans="1:7" s="289" customFormat="1" ht="14.25" customHeight="1" x14ac:dyDescent="0.4">
      <c r="A21" s="297"/>
      <c r="B21" s="293" t="s">
        <v>231</v>
      </c>
      <c r="C21" s="292">
        <f>SUM(C17:C20)</f>
        <v>131190</v>
      </c>
      <c r="D21" s="292">
        <f>SUM(D17:D20)</f>
        <v>132768</v>
      </c>
      <c r="E21" s="292">
        <f>SUM(E17:E20)</f>
        <v>133394</v>
      </c>
      <c r="F21" s="292">
        <f>SUM(F17:F20)</f>
        <v>134489</v>
      </c>
      <c r="G21" s="292">
        <f>SUM(G17:G20)</f>
        <v>135537</v>
      </c>
    </row>
    <row r="22" spans="1:7" s="289" customFormat="1" ht="27" customHeight="1" x14ac:dyDescent="0.4">
      <c r="A22" s="296" t="s">
        <v>490</v>
      </c>
      <c r="B22" s="293" t="s">
        <v>489</v>
      </c>
      <c r="C22" s="292">
        <f>SUM(C3+C8+C12+C17)</f>
        <v>382382</v>
      </c>
      <c r="D22" s="292">
        <f>SUM(D3+D8+D12+D17)</f>
        <v>388959</v>
      </c>
      <c r="E22" s="292">
        <f>SUM(E3+E8+E12+E17)</f>
        <v>394194</v>
      </c>
      <c r="F22" s="292">
        <f>SUM(F3+F8+F12+F17)</f>
        <v>395072</v>
      </c>
      <c r="G22" s="292">
        <f>SUM(G3+G8+G12+G17)</f>
        <v>396290</v>
      </c>
    </row>
    <row r="23" spans="1:7" s="289" customFormat="1" ht="29.25" customHeight="1" x14ac:dyDescent="0.4">
      <c r="A23" s="295"/>
      <c r="B23" s="293" t="s">
        <v>488</v>
      </c>
      <c r="C23" s="292">
        <f>SUM(C4+C9+C13+C18)</f>
        <v>186682</v>
      </c>
      <c r="D23" s="292">
        <f>SUM(D4+D9+D13+D18)</f>
        <v>188728</v>
      </c>
      <c r="E23" s="292">
        <f>SUM(E4+E9+E13+E18)</f>
        <v>191525</v>
      </c>
      <c r="F23" s="292">
        <f>SUM(F4+F9+F13+F18)</f>
        <v>195043</v>
      </c>
      <c r="G23" s="292">
        <f>SUM(G4+G9+G13+G18)</f>
        <v>196386</v>
      </c>
    </row>
    <row r="24" spans="1:7" s="289" customFormat="1" ht="27.75" customHeight="1" x14ac:dyDescent="0.4">
      <c r="A24" s="295"/>
      <c r="B24" s="293" t="s">
        <v>487</v>
      </c>
      <c r="C24" s="292">
        <f>SUM(C5+C10+C14+C19)</f>
        <v>25686</v>
      </c>
      <c r="D24" s="292">
        <f>SUM(D5+D10+D14+D19)</f>
        <v>26190</v>
      </c>
      <c r="E24" s="292">
        <f>SUM(E5+E10+E14+E19)</f>
        <v>26410</v>
      </c>
      <c r="F24" s="292">
        <f>SUM(F5+F10+F14+F19)</f>
        <v>26488</v>
      </c>
      <c r="G24" s="292">
        <f>SUM(G5+G10+G14+G19)</f>
        <v>26371</v>
      </c>
    </row>
    <row r="25" spans="1:7" s="289" customFormat="1" ht="28.5" customHeight="1" x14ac:dyDescent="0.4">
      <c r="A25" s="295"/>
      <c r="B25" s="293" t="s">
        <v>486</v>
      </c>
      <c r="C25" s="292">
        <f>SUM(C6+C15+C20)</f>
        <v>11844</v>
      </c>
      <c r="D25" s="292">
        <f>SUM(D6+D15+D20)</f>
        <v>11595</v>
      </c>
      <c r="E25" s="292">
        <f>SUM(E6+E15+E20)</f>
        <v>11680</v>
      </c>
      <c r="F25" s="292">
        <f>SUM(F6+F15+F20)</f>
        <v>11730</v>
      </c>
      <c r="G25" s="292">
        <f>SUM(G6+G15+G20)</f>
        <v>11813</v>
      </c>
    </row>
    <row r="26" spans="1:7" s="289" customFormat="1" ht="14.25" customHeight="1" x14ac:dyDescent="0.4">
      <c r="A26" s="294"/>
      <c r="B26" s="293" t="s">
        <v>194</v>
      </c>
      <c r="C26" s="292">
        <f>SUM(C7+C11+C16+C21)</f>
        <v>606594</v>
      </c>
      <c r="D26" s="292">
        <f>SUM(D7+D11+D16+D21)</f>
        <v>615472</v>
      </c>
      <c r="E26" s="292">
        <f>SUM(E7+E11+E16+E21)</f>
        <v>623809</v>
      </c>
      <c r="F26" s="292">
        <f>SUM(F7+F11+F16+F21)</f>
        <v>628333</v>
      </c>
      <c r="G26" s="292">
        <f>SUM(G7+G11+G16+G21)</f>
        <v>630860</v>
      </c>
    </row>
    <row r="27" spans="1:7" s="289" customFormat="1" ht="18.75" customHeight="1" x14ac:dyDescent="0.4">
      <c r="A27" s="291"/>
      <c r="B27" s="182"/>
      <c r="C27" s="154"/>
      <c r="D27" s="290"/>
      <c r="E27" s="290"/>
      <c r="F27" s="290"/>
      <c r="G27" s="97" t="s">
        <v>240</v>
      </c>
    </row>
    <row r="28" spans="1:7" s="289" customFormat="1" ht="14.25" customHeight="1" x14ac:dyDescent="0.4">
      <c r="A28" s="154"/>
      <c r="B28" s="182"/>
      <c r="C28" s="154"/>
      <c r="D28" s="154"/>
      <c r="E28" s="154"/>
      <c r="F28" s="154"/>
      <c r="G28" s="154"/>
    </row>
    <row r="29" spans="1:7" s="154" customFormat="1" ht="19.5" customHeight="1" x14ac:dyDescent="0.15">
      <c r="A29" s="156"/>
      <c r="B29" s="156"/>
      <c r="C29" s="156"/>
      <c r="D29" s="156"/>
      <c r="E29" s="156"/>
      <c r="F29" s="156"/>
      <c r="G29" s="156"/>
    </row>
    <row r="30" spans="1:7" s="154" customFormat="1" ht="15" customHeight="1" x14ac:dyDescent="0.15">
      <c r="A30" s="155"/>
      <c r="B30" s="155"/>
      <c r="C30" s="155"/>
      <c r="D30" s="155"/>
      <c r="E30" s="155"/>
      <c r="F30" s="155"/>
      <c r="G30" s="155"/>
    </row>
    <row r="31" spans="1:7" s="154" customFormat="1" ht="15" customHeight="1" x14ac:dyDescent="0.4">
      <c r="B31" s="182"/>
    </row>
    <row r="32" spans="1:7" s="154" customFormat="1" ht="15" customHeight="1" x14ac:dyDescent="0.15">
      <c r="A32" s="155"/>
      <c r="B32" s="155"/>
      <c r="C32" s="155"/>
      <c r="D32" s="155"/>
      <c r="E32" s="155"/>
      <c r="F32" s="155"/>
      <c r="G32" s="155"/>
    </row>
    <row r="33" spans="2:2" s="154" customFormat="1" ht="15" customHeight="1" x14ac:dyDescent="0.4">
      <c r="B33" s="182"/>
    </row>
    <row r="34" spans="2:2" s="154" customFormat="1" ht="15" customHeight="1" x14ac:dyDescent="0.4">
      <c r="B34" s="182"/>
    </row>
    <row r="35" spans="2:2" s="154" customFormat="1" ht="15" customHeight="1" x14ac:dyDescent="0.4">
      <c r="B35" s="182"/>
    </row>
    <row r="36" spans="2:2" s="154" customFormat="1" ht="15" customHeight="1" x14ac:dyDescent="0.4">
      <c r="B36" s="182"/>
    </row>
    <row r="37" spans="2:2" s="154" customFormat="1" ht="15" customHeight="1" x14ac:dyDescent="0.4">
      <c r="B37" s="182"/>
    </row>
    <row r="38" spans="2:2" s="154" customFormat="1" ht="15" customHeight="1" x14ac:dyDescent="0.4">
      <c r="B38" s="182"/>
    </row>
    <row r="39" spans="2:2" s="154" customFormat="1" ht="15" customHeight="1" x14ac:dyDescent="0.4">
      <c r="B39" s="182"/>
    </row>
    <row r="40" spans="2:2" s="154" customFormat="1" ht="15" customHeight="1" x14ac:dyDescent="0.4">
      <c r="B40" s="182"/>
    </row>
    <row r="41" spans="2:2" s="154" customFormat="1" ht="15" customHeight="1" x14ac:dyDescent="0.4">
      <c r="B41" s="182"/>
    </row>
    <row r="42" spans="2:2" s="154" customFormat="1" ht="15" customHeight="1" x14ac:dyDescent="0.4">
      <c r="B42" s="182"/>
    </row>
    <row r="43" spans="2:2" s="154" customFormat="1" ht="15" customHeight="1" x14ac:dyDescent="0.4">
      <c r="B43" s="182"/>
    </row>
    <row r="44" spans="2:2" s="154" customFormat="1" ht="15" customHeight="1" x14ac:dyDescent="0.4">
      <c r="B44" s="182"/>
    </row>
    <row r="45" spans="2:2" s="154" customFormat="1" ht="15" customHeight="1" x14ac:dyDescent="0.4">
      <c r="B45" s="182"/>
    </row>
    <row r="46" spans="2:2" s="154" customFormat="1" ht="15" customHeight="1" x14ac:dyDescent="0.4">
      <c r="B46" s="182"/>
    </row>
    <row r="47" spans="2:2" s="154" customFormat="1" ht="15" customHeight="1" x14ac:dyDescent="0.4">
      <c r="B47" s="182"/>
    </row>
    <row r="48" spans="2:2" s="154" customFormat="1" ht="15" customHeight="1" x14ac:dyDescent="0.4">
      <c r="B48" s="182"/>
    </row>
    <row r="49" spans="2:2" s="154" customFormat="1" ht="15" customHeight="1" x14ac:dyDescent="0.4">
      <c r="B49" s="182"/>
    </row>
    <row r="50" spans="2:2" s="154" customFormat="1" ht="15" customHeight="1" x14ac:dyDescent="0.4">
      <c r="B50" s="182"/>
    </row>
    <row r="51" spans="2:2" s="154" customFormat="1" ht="15" customHeight="1" x14ac:dyDescent="0.4">
      <c r="B51" s="182"/>
    </row>
    <row r="52" spans="2:2" s="154" customFormat="1" ht="15" customHeight="1" x14ac:dyDescent="0.4">
      <c r="B52" s="182"/>
    </row>
    <row r="53" spans="2:2" s="154" customFormat="1" ht="15" customHeight="1" x14ac:dyDescent="0.4">
      <c r="B53" s="182"/>
    </row>
    <row r="54" spans="2:2" s="154" customFormat="1" ht="15" customHeight="1" x14ac:dyDescent="0.4">
      <c r="B54" s="182"/>
    </row>
    <row r="55" spans="2:2" s="154" customFormat="1" ht="15" customHeight="1" x14ac:dyDescent="0.4">
      <c r="B55" s="182"/>
    </row>
    <row r="56" spans="2:2" s="154" customFormat="1" ht="15" customHeight="1" x14ac:dyDescent="0.4">
      <c r="B56" s="182"/>
    </row>
    <row r="57" spans="2:2" s="154" customFormat="1" ht="15" customHeight="1" x14ac:dyDescent="0.4">
      <c r="B57" s="182"/>
    </row>
    <row r="58" spans="2:2" s="154" customFormat="1" ht="15" customHeight="1" x14ac:dyDescent="0.4">
      <c r="B58" s="182"/>
    </row>
    <row r="59" spans="2:2" s="154" customFormat="1" ht="15" customHeight="1" x14ac:dyDescent="0.4">
      <c r="B59" s="182"/>
    </row>
    <row r="60" spans="2:2" s="154" customFormat="1" ht="15" customHeight="1" x14ac:dyDescent="0.4">
      <c r="B60" s="182"/>
    </row>
    <row r="61" spans="2:2" s="154" customFormat="1" ht="15" customHeight="1" x14ac:dyDescent="0.4">
      <c r="B61" s="182"/>
    </row>
    <row r="62" spans="2:2" s="154" customFormat="1" ht="15" customHeight="1" x14ac:dyDescent="0.4">
      <c r="B62" s="182"/>
    </row>
    <row r="63" spans="2:2" s="154" customFormat="1" ht="15" customHeight="1" x14ac:dyDescent="0.4">
      <c r="B63" s="182"/>
    </row>
    <row r="64" spans="2:2" s="154" customFormat="1" ht="15" customHeight="1" x14ac:dyDescent="0.4">
      <c r="B64" s="182"/>
    </row>
    <row r="65" spans="2:2" s="154" customFormat="1" ht="15" customHeight="1" x14ac:dyDescent="0.4">
      <c r="B65" s="182"/>
    </row>
    <row r="66" spans="2:2" s="154" customFormat="1" ht="15" customHeight="1" x14ac:dyDescent="0.4">
      <c r="B66" s="182"/>
    </row>
    <row r="67" spans="2:2" s="154" customFormat="1" ht="15" customHeight="1" x14ac:dyDescent="0.4">
      <c r="B67" s="182"/>
    </row>
    <row r="68" spans="2:2" s="154" customFormat="1" ht="15" customHeight="1" x14ac:dyDescent="0.4">
      <c r="B68" s="182"/>
    </row>
    <row r="69" spans="2:2" s="154" customFormat="1" ht="15" customHeight="1" x14ac:dyDescent="0.4">
      <c r="B69" s="182"/>
    </row>
    <row r="70" spans="2:2" s="154" customFormat="1" ht="15" customHeight="1" x14ac:dyDescent="0.4">
      <c r="B70" s="182"/>
    </row>
    <row r="71" spans="2:2" s="154" customFormat="1" ht="15" customHeight="1" x14ac:dyDescent="0.4">
      <c r="B71" s="182"/>
    </row>
    <row r="72" spans="2:2" s="154" customFormat="1" ht="15" customHeight="1" x14ac:dyDescent="0.4">
      <c r="B72" s="182"/>
    </row>
    <row r="73" spans="2:2" s="154" customFormat="1" ht="15" customHeight="1" x14ac:dyDescent="0.4">
      <c r="B73" s="182"/>
    </row>
    <row r="74" spans="2:2" s="154" customFormat="1" ht="15" customHeight="1" x14ac:dyDescent="0.4">
      <c r="B74" s="182"/>
    </row>
  </sheetData>
  <mergeCells count="7">
    <mergeCell ref="A32:G32"/>
    <mergeCell ref="A3:A7"/>
    <mergeCell ref="A8:A11"/>
    <mergeCell ref="A12:A16"/>
    <mergeCell ref="A17:A21"/>
    <mergeCell ref="A22:A26"/>
    <mergeCell ref="A30:G30"/>
  </mergeCells>
  <phoneticPr fontId="3"/>
  <printOptions horizontalCentered="1"/>
  <pageMargins left="0.59055118110236227" right="0.59055118110236227" top="0.70866141732283472" bottom="0.3149606299212598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16(1)</vt:lpstr>
      <vt:lpstr>(2)</vt:lpstr>
      <vt:lpstr>(3)</vt:lpstr>
      <vt:lpstr>(4)</vt:lpstr>
      <vt:lpstr>(5)</vt:lpstr>
      <vt:lpstr>(6)</vt:lpstr>
      <vt:lpstr>(7)</vt:lpstr>
      <vt:lpstr>(7-2)</vt:lpstr>
      <vt:lpstr>(8)</vt:lpstr>
      <vt:lpstr>(9)</vt:lpstr>
      <vt:lpstr>(10)(11)</vt:lpstr>
      <vt:lpstr>(12)</vt:lpstr>
      <vt:lpstr>'(10)(11)'!Print_Area</vt:lpstr>
      <vt:lpstr>'(12)'!Print_Area</vt:lpstr>
      <vt:lpstr>'(2)'!Print_Area</vt:lpstr>
      <vt:lpstr>'(3)'!Print_Area</vt:lpstr>
      <vt:lpstr>'(4)'!Print_Area</vt:lpstr>
      <vt:lpstr>'(5)'!Print_Area</vt:lpstr>
      <vt:lpstr>'(6)'!Print_Area</vt:lpstr>
      <vt:lpstr>'(7)'!Print_Area</vt:lpstr>
      <vt:lpstr>'(7-2)'!Print_Area</vt:lpstr>
      <vt:lpstr>'(8)'!Print_Area</vt:lpstr>
      <vt:lpstr>'(9)'!Print_Area</vt:lpstr>
      <vt:lpstr>'16(1)'!Print_Area</vt:lpstr>
      <vt:lpstr>'(12)'!Print_Titles</vt:lpstr>
      <vt:lpstr>'(7-2)'!Print_Titles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cp:lastPrinted>2026-02-19T06:19:58Z</cp:lastPrinted>
  <dcterms:created xsi:type="dcterms:W3CDTF">2026-02-19T06:16:27Z</dcterms:created>
  <dcterms:modified xsi:type="dcterms:W3CDTF">2026-02-19T06:28:10Z</dcterms:modified>
</cp:coreProperties>
</file>