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profile-sv\redirect.V6\dx02\Desktop\掲載用データ\"/>
    </mc:Choice>
  </mc:AlternateContent>
  <bookViews>
    <workbookView xWindow="0" yWindow="0" windowWidth="19200" windowHeight="11370"/>
  </bookViews>
  <sheets>
    <sheet name="９(１)(２)" sheetId="1" r:id="rId1"/>
    <sheet name="(3)" sheetId="2" r:id="rId2"/>
    <sheet name="(4)(5)" sheetId="3" r:id="rId3"/>
    <sheet name="(6-1)" sheetId="4" r:id="rId4"/>
    <sheet name="(6-2)" sheetId="5" r:id="rId5"/>
  </sheets>
  <externalReferences>
    <externalReference r:id="rId6"/>
  </externalReferences>
  <definedNames>
    <definedName name="AS2DocOpenMode" hidden="1">"AS2DocumentEdit"</definedName>
    <definedName name="OK">#REF!</definedName>
    <definedName name="_xlnm.Print_Area" localSheetId="1">'(3)'!$A$1:$J$46</definedName>
    <definedName name="_xlnm.Print_Area" localSheetId="2">'(4)(5)'!$A$1:$K$24</definedName>
    <definedName name="_xlnm.Print_Area" localSheetId="3">'(6-1)'!$A$1:$N$66</definedName>
    <definedName name="_xlnm.Print_Area" localSheetId="4">'(6-2)'!$A$1:$I$82</definedName>
    <definedName name="_xlnm.Print_Area" localSheetId="0">'９(１)(２)'!$A$1:$L$41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4" l="1"/>
  <c r="M7" i="4" s="1"/>
  <c r="M6" i="4"/>
  <c r="F7" i="4"/>
  <c r="G7" i="4"/>
  <c r="H7" i="4"/>
  <c r="I7" i="4"/>
  <c r="J7" i="4"/>
  <c r="K7" i="4"/>
  <c r="L7" i="4"/>
  <c r="M8" i="4"/>
  <c r="M9" i="4"/>
  <c r="F10" i="4"/>
  <c r="G10" i="4"/>
  <c r="H10" i="4"/>
  <c r="I10" i="4"/>
  <c r="J10" i="4"/>
  <c r="K10" i="4"/>
  <c r="L10" i="4"/>
  <c r="M10" i="4"/>
  <c r="M11" i="4"/>
  <c r="M12" i="4"/>
  <c r="F13" i="4"/>
  <c r="G13" i="4"/>
  <c r="H13" i="4"/>
  <c r="I13" i="4"/>
  <c r="J13" i="4"/>
  <c r="K13" i="4"/>
  <c r="L13" i="4"/>
  <c r="M13" i="4"/>
  <c r="M14" i="4"/>
  <c r="M15" i="4"/>
  <c r="F16" i="4"/>
  <c r="G16" i="4"/>
  <c r="H16" i="4"/>
  <c r="I16" i="4"/>
  <c r="J16" i="4"/>
  <c r="K16" i="4"/>
  <c r="L16" i="4"/>
  <c r="M17" i="4"/>
  <c r="M18" i="4"/>
  <c r="F19" i="4"/>
  <c r="G19" i="4"/>
  <c r="H19" i="4"/>
  <c r="I19" i="4"/>
  <c r="J19" i="4"/>
  <c r="K19" i="4"/>
  <c r="L19" i="4"/>
  <c r="M19" i="4"/>
  <c r="M20" i="4"/>
  <c r="M21" i="4"/>
  <c r="F22" i="4"/>
  <c r="G22" i="4"/>
  <c r="H22" i="4"/>
  <c r="I22" i="4"/>
  <c r="J22" i="4"/>
  <c r="K22" i="4"/>
  <c r="L22" i="4"/>
  <c r="M22" i="4"/>
  <c r="F29" i="4"/>
  <c r="G29" i="4"/>
  <c r="G28" i="4" s="1"/>
  <c r="G64" i="4" s="1"/>
  <c r="H29" i="4"/>
  <c r="I29" i="4"/>
  <c r="I28" i="4" s="1"/>
  <c r="I64" i="4" s="1"/>
  <c r="J29" i="4"/>
  <c r="F35" i="4"/>
  <c r="G35" i="4"/>
  <c r="H35" i="4"/>
  <c r="I35" i="4"/>
  <c r="J35" i="4"/>
  <c r="L35" i="4"/>
  <c r="F38" i="4"/>
  <c r="G38" i="4"/>
  <c r="H38" i="4"/>
  <c r="I38" i="4"/>
  <c r="J38" i="4"/>
  <c r="L38" i="4"/>
  <c r="F42" i="4"/>
  <c r="G42" i="4"/>
  <c r="H42" i="4"/>
  <c r="I42" i="4"/>
  <c r="J42" i="4"/>
  <c r="L42" i="4"/>
  <c r="N42" i="4"/>
  <c r="F49" i="4"/>
  <c r="H49" i="4"/>
  <c r="J49" i="4"/>
  <c r="L49" i="4"/>
  <c r="N49" i="4"/>
  <c r="F58" i="4"/>
  <c r="G58" i="4"/>
  <c r="H58" i="4"/>
  <c r="I58" i="4"/>
  <c r="J58" i="4"/>
  <c r="L58" i="4"/>
  <c r="N58" i="4"/>
  <c r="F65" i="4"/>
  <c r="G65" i="4"/>
  <c r="H65" i="4"/>
  <c r="I65" i="4"/>
  <c r="J65" i="4"/>
  <c r="L65" i="4"/>
  <c r="N65" i="4"/>
  <c r="F19" i="3"/>
  <c r="G19" i="3"/>
  <c r="F20" i="3"/>
  <c r="G20" i="3"/>
  <c r="F21" i="3"/>
  <c r="G21" i="3"/>
  <c r="F22" i="3"/>
  <c r="G22" i="3"/>
  <c r="D8" i="2"/>
  <c r="E8" i="2"/>
  <c r="E9" i="2" s="1"/>
  <c r="F8" i="2"/>
  <c r="F9" i="2" s="1"/>
  <c r="G8" i="2"/>
  <c r="G9" i="2" s="1"/>
  <c r="H8" i="2"/>
  <c r="H9" i="2" s="1"/>
  <c r="I8" i="2"/>
  <c r="I9" i="2" s="1"/>
  <c r="J8" i="2"/>
  <c r="J9" i="2" s="1"/>
  <c r="D9" i="2"/>
  <c r="D13" i="2"/>
  <c r="E13" i="2"/>
  <c r="F13" i="2"/>
  <c r="G13" i="2"/>
  <c r="H13" i="2"/>
  <c r="H14" i="2" s="1"/>
  <c r="I13" i="2"/>
  <c r="I14" i="2" s="1"/>
  <c r="J13" i="2"/>
  <c r="J14" i="2" s="1"/>
  <c r="D14" i="2"/>
  <c r="E14" i="2"/>
  <c r="F14" i="2"/>
  <c r="G14" i="2"/>
  <c r="D18" i="2"/>
  <c r="E18" i="2"/>
  <c r="F18" i="2"/>
  <c r="G18" i="2"/>
  <c r="H18" i="2"/>
  <c r="I18" i="2"/>
  <c r="I19" i="2" s="1"/>
  <c r="J18" i="2"/>
  <c r="J19" i="2" s="1"/>
  <c r="D19" i="2"/>
  <c r="E19" i="2"/>
  <c r="F19" i="2"/>
  <c r="G19" i="2"/>
  <c r="H19" i="2"/>
  <c r="D23" i="2"/>
  <c r="E23" i="2"/>
  <c r="E24" i="2" s="1"/>
  <c r="F23" i="2"/>
  <c r="G23" i="2"/>
  <c r="H23" i="2"/>
  <c r="I23" i="2"/>
  <c r="J23" i="2"/>
  <c r="D24" i="2"/>
  <c r="F24" i="2"/>
  <c r="G24" i="2"/>
  <c r="H24" i="2"/>
  <c r="I24" i="2"/>
  <c r="J24" i="2"/>
  <c r="D28" i="2"/>
  <c r="D29" i="2" s="1"/>
  <c r="E28" i="2"/>
  <c r="E29" i="2" s="1"/>
  <c r="F28" i="2"/>
  <c r="F29" i="2" s="1"/>
  <c r="G28" i="2"/>
  <c r="G29" i="2" s="1"/>
  <c r="H28" i="2"/>
  <c r="H29" i="2" s="1"/>
  <c r="I28" i="2"/>
  <c r="I29" i="2" s="1"/>
  <c r="J28" i="2"/>
  <c r="J29" i="2" s="1"/>
  <c r="D33" i="2"/>
  <c r="D34" i="2" s="1"/>
  <c r="E33" i="2"/>
  <c r="E34" i="2" s="1"/>
  <c r="F33" i="2"/>
  <c r="F34" i="2" s="1"/>
  <c r="G33" i="2"/>
  <c r="G34" i="2" s="1"/>
  <c r="H33" i="2"/>
  <c r="I33" i="2"/>
  <c r="I34" i="2" s="1"/>
  <c r="J33" i="2"/>
  <c r="H34" i="2"/>
  <c r="J34" i="2"/>
  <c r="L64" i="4" l="1"/>
  <c r="N64" i="4"/>
  <c r="H64" i="4"/>
  <c r="J64" i="4"/>
  <c r="M16" i="4"/>
  <c r="F64" i="4"/>
</calcChain>
</file>

<file path=xl/sharedStrings.xml><?xml version="1.0" encoding="utf-8"?>
<sst xmlns="http://schemas.openxmlformats.org/spreadsheetml/2006/main" count="361" uniqueCount="197">
  <si>
    <t>資料：健康増進課</t>
    <rPh sb="0" eb="2">
      <t>シリョウ</t>
    </rPh>
    <rPh sb="3" eb="5">
      <t>ケンコウ</t>
    </rPh>
    <rPh sb="5" eb="7">
      <t>ゾウシン</t>
    </rPh>
    <rPh sb="7" eb="8">
      <t>カ</t>
    </rPh>
    <phoneticPr fontId="5"/>
  </si>
  <si>
    <t>注 ： （　）内は死亡割合。</t>
    <rPh sb="0" eb="1">
      <t>チュウ</t>
    </rPh>
    <rPh sb="7" eb="8">
      <t>ナイ</t>
    </rPh>
    <rPh sb="9" eb="11">
      <t>シボウ</t>
    </rPh>
    <rPh sb="11" eb="13">
      <t>ワリアイ</t>
    </rPh>
    <phoneticPr fontId="5"/>
  </si>
  <si>
    <t>54人</t>
  </si>
  <si>
    <t>肺炎</t>
  </si>
  <si>
    <t>59人</t>
  </si>
  <si>
    <t>脳血管
疾　患</t>
  </si>
  <si>
    <t>66人</t>
  </si>
  <si>
    <t>老衰</t>
  </si>
  <si>
    <t>103人</t>
  </si>
  <si>
    <t>心疾患</t>
  </si>
  <si>
    <t>184人</t>
  </si>
  <si>
    <t>悪　性
新生物</t>
  </si>
  <si>
    <t>181人</t>
  </si>
  <si>
    <t>46人</t>
  </si>
  <si>
    <t>48人</t>
  </si>
  <si>
    <t>84人</t>
  </si>
  <si>
    <t>174人</t>
  </si>
  <si>
    <t>45人</t>
  </si>
  <si>
    <t>64人</t>
  </si>
  <si>
    <t>90人</t>
  </si>
  <si>
    <t>令和元年</t>
  </si>
  <si>
    <t>H27</t>
    <phoneticPr fontId="5"/>
  </si>
  <si>
    <t>死亡者数</t>
    <rPh sb="0" eb="3">
      <t>シボウシャ</t>
    </rPh>
    <rPh sb="3" eb="4">
      <t>スウ</t>
    </rPh>
    <phoneticPr fontId="5"/>
  </si>
  <si>
    <t>病　名</t>
    <rPh sb="0" eb="1">
      <t>ヤマイ</t>
    </rPh>
    <rPh sb="2" eb="3">
      <t>メイ</t>
    </rPh>
    <phoneticPr fontId="5"/>
  </si>
  <si>
    <t>5　　位</t>
    <rPh sb="3" eb="4">
      <t>イ</t>
    </rPh>
    <phoneticPr fontId="5"/>
  </si>
  <si>
    <t>4　　位</t>
    <rPh sb="3" eb="4">
      <t>イ</t>
    </rPh>
    <phoneticPr fontId="5"/>
  </si>
  <si>
    <t>3　　位</t>
    <rPh sb="3" eb="4">
      <t>イ</t>
    </rPh>
    <phoneticPr fontId="5"/>
  </si>
  <si>
    <t>2　　位</t>
    <rPh sb="3" eb="4">
      <t>イ</t>
    </rPh>
    <phoneticPr fontId="5"/>
  </si>
  <si>
    <t>1　　位</t>
    <rPh sb="3" eb="4">
      <t>イ</t>
    </rPh>
    <phoneticPr fontId="5"/>
  </si>
  <si>
    <t>死亡者　総数（人）</t>
    <rPh sb="0" eb="3">
      <t>シボウシャ</t>
    </rPh>
    <rPh sb="4" eb="6">
      <t>ソウスウ</t>
    </rPh>
    <rPh sb="7" eb="8">
      <t>ヒト</t>
    </rPh>
    <phoneticPr fontId="5"/>
  </si>
  <si>
    <t>年</t>
    <rPh sb="0" eb="1">
      <t>ネン</t>
    </rPh>
    <phoneticPr fontId="5"/>
  </si>
  <si>
    <t>（各年１月１日～12月31日）</t>
    <rPh sb="1" eb="2">
      <t>カク</t>
    </rPh>
    <rPh sb="2" eb="3">
      <t>トシ</t>
    </rPh>
    <rPh sb="4" eb="5">
      <t>ガツ</t>
    </rPh>
    <rPh sb="6" eb="7">
      <t>ヒ</t>
    </rPh>
    <rPh sb="10" eb="11">
      <t>ガツ</t>
    </rPh>
    <rPh sb="13" eb="14">
      <t>ヒ</t>
    </rPh>
    <phoneticPr fontId="5"/>
  </si>
  <si>
    <t>（２）年次別５大死因別死亡者数</t>
    <rPh sb="3" eb="5">
      <t>ネンジ</t>
    </rPh>
    <rPh sb="5" eb="6">
      <t>ベツ</t>
    </rPh>
    <rPh sb="7" eb="8">
      <t>ダイ</t>
    </rPh>
    <rPh sb="8" eb="10">
      <t>シイン</t>
    </rPh>
    <rPh sb="10" eb="11">
      <t>ベツ</t>
    </rPh>
    <rPh sb="11" eb="13">
      <t>シボウ</t>
    </rPh>
    <rPh sb="13" eb="14">
      <t>シャ</t>
    </rPh>
    <rPh sb="14" eb="15">
      <t>スウ</t>
    </rPh>
    <phoneticPr fontId="5"/>
  </si>
  <si>
    <t>令和3年</t>
    <phoneticPr fontId="5"/>
  </si>
  <si>
    <t>H29</t>
    <phoneticPr fontId="5"/>
  </si>
  <si>
    <t>薬　局　数</t>
    <rPh sb="0" eb="1">
      <t>クスリ</t>
    </rPh>
    <rPh sb="2" eb="3">
      <t>キョク</t>
    </rPh>
    <rPh sb="4" eb="5">
      <t>スウ</t>
    </rPh>
    <phoneticPr fontId="5"/>
  </si>
  <si>
    <t>歯科診療所
施　設　数</t>
    <rPh sb="0" eb="2">
      <t>シカ</t>
    </rPh>
    <rPh sb="2" eb="4">
      <t>シンリョウ</t>
    </rPh>
    <rPh sb="4" eb="5">
      <t>ジョ</t>
    </rPh>
    <phoneticPr fontId="5"/>
  </si>
  <si>
    <t>一般診療所
施　設　数</t>
    <rPh sb="0" eb="2">
      <t>イッパン</t>
    </rPh>
    <rPh sb="2" eb="5">
      <t>シンリョウジョ</t>
    </rPh>
    <phoneticPr fontId="5"/>
  </si>
  <si>
    <t>病　院</t>
    <rPh sb="0" eb="1">
      <t>ヤマイ</t>
    </rPh>
    <rPh sb="2" eb="3">
      <t>イン</t>
    </rPh>
    <phoneticPr fontId="5"/>
  </si>
  <si>
    <t>年</t>
    <rPh sb="0" eb="1">
      <t>トシ</t>
    </rPh>
    <phoneticPr fontId="5"/>
  </si>
  <si>
    <t>（各年4月1日現在）</t>
    <phoneticPr fontId="5"/>
  </si>
  <si>
    <t>（１）医療機関数</t>
    <rPh sb="3" eb="5">
      <t>イリョウ</t>
    </rPh>
    <rPh sb="5" eb="7">
      <t>キカン</t>
    </rPh>
    <rPh sb="7" eb="8">
      <t>スウ</t>
    </rPh>
    <phoneticPr fontId="5"/>
  </si>
  <si>
    <t>９．保健</t>
    <rPh sb="2" eb="4">
      <t>ホケン</t>
    </rPh>
    <phoneticPr fontId="5"/>
  </si>
  <si>
    <t>　要医療は、要精密検査・医療を含む。</t>
    <rPh sb="1" eb="2">
      <t>ヨウ</t>
    </rPh>
    <rPh sb="2" eb="4">
      <t>イリョウ</t>
    </rPh>
    <rPh sb="6" eb="7">
      <t>ヨウ</t>
    </rPh>
    <rPh sb="7" eb="9">
      <t>セイミツ</t>
    </rPh>
    <rPh sb="9" eb="11">
      <t>ケンサ</t>
    </rPh>
    <rPh sb="12" eb="14">
      <t>イリョウ</t>
    </rPh>
    <rPh sb="15" eb="16">
      <t>フク</t>
    </rPh>
    <phoneticPr fontId="5"/>
  </si>
  <si>
    <t>資料：健康増進課</t>
    <phoneticPr fontId="5"/>
  </si>
  <si>
    <t>※要指導は、要注意・経過観察を含む。</t>
    <phoneticPr fontId="5"/>
  </si>
  <si>
    <t>令和2年度</t>
    <rPh sb="0" eb="2">
      <t>レイワ</t>
    </rPh>
    <rPh sb="3" eb="5">
      <t>ネンド</t>
    </rPh>
    <phoneticPr fontId="5"/>
  </si>
  <si>
    <t>H28</t>
    <phoneticPr fontId="5"/>
  </si>
  <si>
    <t>要医療</t>
    <rPh sb="0" eb="1">
      <t>ヨウ</t>
    </rPh>
    <rPh sb="1" eb="3">
      <t>イリョウ</t>
    </rPh>
    <phoneticPr fontId="5"/>
  </si>
  <si>
    <t>要指導</t>
    <rPh sb="0" eb="1">
      <t>ヨウ</t>
    </rPh>
    <rPh sb="1" eb="3">
      <t>シドウ</t>
    </rPh>
    <phoneticPr fontId="5"/>
  </si>
  <si>
    <t>異常なし</t>
    <rPh sb="0" eb="2">
      <t>イジョウ</t>
    </rPh>
    <phoneticPr fontId="5"/>
  </si>
  <si>
    <t>受診者数（人）</t>
    <rPh sb="0" eb="3">
      <t>ジュシンシャ</t>
    </rPh>
    <rPh sb="3" eb="4">
      <t>スウ</t>
    </rPh>
    <rPh sb="5" eb="6">
      <t>ニン</t>
    </rPh>
    <phoneticPr fontId="5"/>
  </si>
  <si>
    <t>年度</t>
    <rPh sb="0" eb="1">
      <t>トシ</t>
    </rPh>
    <rPh sb="1" eb="2">
      <t>ド</t>
    </rPh>
    <phoneticPr fontId="5"/>
  </si>
  <si>
    <t>　(ロ)基本健康診査（総合健診）結果</t>
    <rPh sb="4" eb="6">
      <t>キホン</t>
    </rPh>
    <rPh sb="6" eb="8">
      <t>ケンコウ</t>
    </rPh>
    <rPh sb="8" eb="10">
      <t>シンサ</t>
    </rPh>
    <rPh sb="11" eb="13">
      <t>ソウゴウ</t>
    </rPh>
    <rPh sb="13" eb="15">
      <t>ケンシン</t>
    </rPh>
    <rPh sb="16" eb="18">
      <t>ケッカ</t>
    </rPh>
    <phoneticPr fontId="5"/>
  </si>
  <si>
    <t>受　　診　　率</t>
    <rPh sb="0" eb="1">
      <t>ウケ</t>
    </rPh>
    <rPh sb="3" eb="4">
      <t>ミ</t>
    </rPh>
    <rPh sb="6" eb="7">
      <t>リツ</t>
    </rPh>
    <phoneticPr fontId="5"/>
  </si>
  <si>
    <t>合計</t>
    <rPh sb="0" eb="2">
      <t>ゴウケイ</t>
    </rPh>
    <phoneticPr fontId="5"/>
  </si>
  <si>
    <t>人間ドック受診者数</t>
    <rPh sb="0" eb="2">
      <t>ニンゲン</t>
    </rPh>
    <rPh sb="5" eb="8">
      <t>ジュシンシャ</t>
    </rPh>
    <rPh sb="8" eb="9">
      <t>スウ</t>
    </rPh>
    <phoneticPr fontId="5"/>
  </si>
  <si>
    <t>総合健診受診者数</t>
    <rPh sb="0" eb="2">
      <t>ソウゴウ</t>
    </rPh>
    <rPh sb="2" eb="4">
      <t>ケンシン</t>
    </rPh>
    <rPh sb="4" eb="7">
      <t>ジュシンシャ</t>
    </rPh>
    <rPh sb="7" eb="8">
      <t>スウ</t>
    </rPh>
    <phoneticPr fontId="5"/>
  </si>
  <si>
    <t>受診者数</t>
    <rPh sb="0" eb="3">
      <t>ジュシンシャ</t>
    </rPh>
    <rPh sb="3" eb="4">
      <t>スウ</t>
    </rPh>
    <phoneticPr fontId="5"/>
  </si>
  <si>
    <t>対　象　者　数</t>
    <rPh sb="0" eb="1">
      <t>タイ</t>
    </rPh>
    <rPh sb="2" eb="3">
      <t>ゾウ</t>
    </rPh>
    <rPh sb="4" eb="5">
      <t>シャ</t>
    </rPh>
    <rPh sb="6" eb="7">
      <t>スウ</t>
    </rPh>
    <phoneticPr fontId="5"/>
  </si>
  <si>
    <t>受　　診　　率</t>
  </si>
  <si>
    <t>合計</t>
  </si>
  <si>
    <t>人間ドック受診者数</t>
  </si>
  <si>
    <t>総合健診受診者数</t>
  </si>
  <si>
    <t>受診者数</t>
  </si>
  <si>
    <t>対　象　者　数</t>
  </si>
  <si>
    <t>受診者数</t>
    <phoneticPr fontId="5"/>
  </si>
  <si>
    <t>(人）</t>
    <rPh sb="1" eb="2">
      <t>ヒト</t>
    </rPh>
    <phoneticPr fontId="5"/>
  </si>
  <si>
    <t>喀痰</t>
    <phoneticPr fontId="5"/>
  </si>
  <si>
    <t>レントゲン</t>
    <phoneticPr fontId="5"/>
  </si>
  <si>
    <t>子宮検診</t>
  </si>
  <si>
    <t>肺　検　診</t>
    <phoneticPr fontId="5"/>
  </si>
  <si>
    <t>超音波検診</t>
  </si>
  <si>
    <t>大腸検診</t>
  </si>
  <si>
    <t>胃検診</t>
  </si>
  <si>
    <t>基本健診</t>
    <rPh sb="2" eb="3">
      <t>ケン</t>
    </rPh>
    <rPh sb="3" eb="4">
      <t>ミ</t>
    </rPh>
    <phoneticPr fontId="5"/>
  </si>
  <si>
    <t>区　別</t>
    <rPh sb="0" eb="1">
      <t>ク</t>
    </rPh>
    <rPh sb="2" eb="3">
      <t>ベツ</t>
    </rPh>
    <phoneticPr fontId="5"/>
  </si>
  <si>
    <t>年　度</t>
    <rPh sb="0" eb="1">
      <t>ネン</t>
    </rPh>
    <rPh sb="2" eb="3">
      <t>ド</t>
    </rPh>
    <phoneticPr fontId="5"/>
  </si>
  <si>
    <t>　(イ)受診状況</t>
    <rPh sb="4" eb="6">
      <t>ジュシン</t>
    </rPh>
    <rPh sb="6" eb="8">
      <t>ジョウキョウ</t>
    </rPh>
    <phoneticPr fontId="5"/>
  </si>
  <si>
    <t>（３）総合健康診査の状況</t>
    <rPh sb="3" eb="5">
      <t>ソウゴウ</t>
    </rPh>
    <rPh sb="5" eb="7">
      <t>ケンコウ</t>
    </rPh>
    <rPh sb="7" eb="9">
      <t>シンサ</t>
    </rPh>
    <rPh sb="10" eb="12">
      <t>ジョウキョウ</t>
    </rPh>
    <phoneticPr fontId="5"/>
  </si>
  <si>
    <t>資料：保険課</t>
    <rPh sb="0" eb="2">
      <t>シリョウ</t>
    </rPh>
    <rPh sb="3" eb="5">
      <t>ホケン</t>
    </rPh>
    <rPh sb="5" eb="6">
      <t>カ</t>
    </rPh>
    <phoneticPr fontId="5"/>
  </si>
  <si>
    <t>令和2年度</t>
    <phoneticPr fontId="5"/>
  </si>
  <si>
    <t>一人当り</t>
    <rPh sb="0" eb="2">
      <t>ヒトリ</t>
    </rPh>
    <rPh sb="2" eb="3">
      <t>ア</t>
    </rPh>
    <phoneticPr fontId="5"/>
  </si>
  <si>
    <t>世帯当り</t>
    <rPh sb="0" eb="2">
      <t>セタイ</t>
    </rPh>
    <rPh sb="2" eb="3">
      <t>ア</t>
    </rPh>
    <phoneticPr fontId="5"/>
  </si>
  <si>
    <t>人口</t>
    <rPh sb="0" eb="2">
      <t>ジンコウ</t>
    </rPh>
    <phoneticPr fontId="5"/>
  </si>
  <si>
    <t>世帯</t>
    <rPh sb="0" eb="2">
      <t>セタイ</t>
    </rPh>
    <phoneticPr fontId="5"/>
  </si>
  <si>
    <t>被保険者</t>
    <rPh sb="0" eb="4">
      <t>ヒホケンシャ</t>
    </rPh>
    <phoneticPr fontId="5"/>
  </si>
  <si>
    <t>年度</t>
    <rPh sb="0" eb="2">
      <t>ネンド</t>
    </rPh>
    <phoneticPr fontId="5"/>
  </si>
  <si>
    <t>医療費（円）</t>
    <rPh sb="0" eb="3">
      <t>イリョウヒ</t>
    </rPh>
    <rPh sb="4" eb="5">
      <t>エン</t>
    </rPh>
    <phoneticPr fontId="5"/>
  </si>
  <si>
    <t>保険税（円）</t>
    <rPh sb="0" eb="1">
      <t>タモツ</t>
    </rPh>
    <rPh sb="1" eb="2">
      <t>ケン</t>
    </rPh>
    <rPh sb="2" eb="3">
      <t>ゼイ</t>
    </rPh>
    <rPh sb="4" eb="5">
      <t>エン</t>
    </rPh>
    <phoneticPr fontId="5"/>
  </si>
  <si>
    <t>加入率（％）</t>
    <rPh sb="0" eb="2">
      <t>カニュウ</t>
    </rPh>
    <rPh sb="2" eb="3">
      <t>リツ</t>
    </rPh>
    <phoneticPr fontId="5"/>
  </si>
  <si>
    <t>国保加入者</t>
    <rPh sb="0" eb="2">
      <t>コクホ</t>
    </rPh>
    <rPh sb="2" eb="5">
      <t>カニュウシャ</t>
    </rPh>
    <phoneticPr fontId="5"/>
  </si>
  <si>
    <t>区分</t>
    <rPh sb="0" eb="2">
      <t>クブン</t>
    </rPh>
    <phoneticPr fontId="5"/>
  </si>
  <si>
    <t>（５）国民健康保険運営状況</t>
    <rPh sb="3" eb="5">
      <t>コクミン</t>
    </rPh>
    <rPh sb="5" eb="7">
      <t>ケンコウ</t>
    </rPh>
    <rPh sb="7" eb="9">
      <t>ホケン</t>
    </rPh>
    <rPh sb="9" eb="11">
      <t>ウンエイ</t>
    </rPh>
    <rPh sb="11" eb="13">
      <t>ジョウキョウ</t>
    </rPh>
    <phoneticPr fontId="5"/>
  </si>
  <si>
    <t>※医師の働き方改革への対応に伴う救急医療体制の移行により、事業の指標を令和6年度から変更する。(年度単位実績)</t>
    <rPh sb="48" eb="50">
      <t>ネンド</t>
    </rPh>
    <rPh sb="50" eb="52">
      <t>タンイ</t>
    </rPh>
    <rPh sb="52" eb="54">
      <t>ジッセキ</t>
    </rPh>
    <phoneticPr fontId="5"/>
  </si>
  <si>
    <t>甲　斐　市　民　割　合</t>
    <phoneticPr fontId="5"/>
  </si>
  <si>
    <t>人　数</t>
  </si>
  <si>
    <t>甲　斐　市　民　割　合</t>
  </si>
  <si>
    <t>初期救急医療センター受診者数</t>
  </si>
  <si>
    <t>小児救急医療センター受診者数</t>
  </si>
  <si>
    <t>令和2年</t>
    <rPh sb="3" eb="4">
      <t>ネン</t>
    </rPh>
    <phoneticPr fontId="5"/>
  </si>
  <si>
    <t>割　合</t>
    <rPh sb="0" eb="1">
      <t>ワリ</t>
    </rPh>
    <rPh sb="2" eb="3">
      <t>ゴウ</t>
    </rPh>
    <phoneticPr fontId="5"/>
  </si>
  <si>
    <t>件　数</t>
    <rPh sb="0" eb="1">
      <t>ケン</t>
    </rPh>
    <rPh sb="2" eb="3">
      <t>カズ</t>
    </rPh>
    <phoneticPr fontId="5"/>
  </si>
  <si>
    <t>救急車出動件数</t>
    <rPh sb="0" eb="3">
      <t>キュウキュウシャ</t>
    </rPh>
    <rPh sb="3" eb="5">
      <t>シュツドウ</t>
    </rPh>
    <rPh sb="5" eb="7">
      <t>ケンスウ</t>
    </rPh>
    <phoneticPr fontId="5"/>
  </si>
  <si>
    <t>夜　　間</t>
    <rPh sb="0" eb="1">
      <t>ヨル</t>
    </rPh>
    <rPh sb="3" eb="4">
      <t>アイダ</t>
    </rPh>
    <phoneticPr fontId="5"/>
  </si>
  <si>
    <t>休日・祝日</t>
    <rPh sb="0" eb="1">
      <t>キュウ</t>
    </rPh>
    <rPh sb="1" eb="2">
      <t>ヒ</t>
    </rPh>
    <rPh sb="3" eb="5">
      <t>シュクジツ</t>
    </rPh>
    <phoneticPr fontId="5"/>
  </si>
  <si>
    <t xml:space="preserve"> (各年12月31日現在）</t>
    <phoneticPr fontId="5"/>
  </si>
  <si>
    <t>（４）救急事業</t>
    <rPh sb="3" eb="5">
      <t>キュウキュウ</t>
    </rPh>
    <rPh sb="5" eb="7">
      <t>ジギョウ</t>
    </rPh>
    <phoneticPr fontId="5"/>
  </si>
  <si>
    <t>資料：長寿推進課</t>
    <rPh sb="3" eb="5">
      <t>チョウジュ</t>
    </rPh>
    <rPh sb="5" eb="7">
      <t>スイシン</t>
    </rPh>
    <phoneticPr fontId="5"/>
  </si>
  <si>
    <t>実利用者合計</t>
    <rPh sb="4" eb="6">
      <t>ゴウケイ</t>
    </rPh>
    <phoneticPr fontId="5"/>
  </si>
  <si>
    <t>合　　　　　　計</t>
    <rPh sb="0" eb="1">
      <t>ゴウ</t>
    </rPh>
    <rPh sb="7" eb="8">
      <t>ケイ</t>
    </rPh>
    <phoneticPr fontId="5"/>
  </si>
  <si>
    <t>実利用者数</t>
    <rPh sb="0" eb="1">
      <t>ジツ</t>
    </rPh>
    <rPh sb="4" eb="5">
      <t>スウ</t>
    </rPh>
    <phoneticPr fontId="15"/>
  </si>
  <si>
    <t>介護医療院</t>
    <rPh sb="0" eb="2">
      <t>カイゴ</t>
    </rPh>
    <rPh sb="2" eb="4">
      <t>イリョウ</t>
    </rPh>
    <rPh sb="4" eb="5">
      <t>イン</t>
    </rPh>
    <phoneticPr fontId="5"/>
  </si>
  <si>
    <t>介護療養型医療施設</t>
    <rPh sb="0" eb="2">
      <t>カイゴ</t>
    </rPh>
    <rPh sb="2" eb="5">
      <t>リョウヨウガタ</t>
    </rPh>
    <rPh sb="5" eb="7">
      <t>イリョウ</t>
    </rPh>
    <rPh sb="7" eb="9">
      <t>シセツ</t>
    </rPh>
    <phoneticPr fontId="15"/>
  </si>
  <si>
    <t>介護老人保健施設</t>
    <rPh sb="0" eb="2">
      <t>カイゴ</t>
    </rPh>
    <rPh sb="2" eb="4">
      <t>ロウジン</t>
    </rPh>
    <rPh sb="4" eb="6">
      <t>ホケン</t>
    </rPh>
    <rPh sb="6" eb="8">
      <t>シセツ</t>
    </rPh>
    <phoneticPr fontId="15"/>
  </si>
  <si>
    <t>介護老人福祉施設</t>
    <rPh sb="0" eb="2">
      <t>カイゴ</t>
    </rPh>
    <rPh sb="2" eb="4">
      <t>ロウジン</t>
    </rPh>
    <rPh sb="4" eb="6">
      <t>フクシ</t>
    </rPh>
    <rPh sb="6" eb="8">
      <t>シセツ</t>
    </rPh>
    <phoneticPr fontId="15"/>
  </si>
  <si>
    <t>施設介護サービス</t>
    <rPh sb="0" eb="2">
      <t>シセツ</t>
    </rPh>
    <rPh sb="2" eb="4">
      <t>カイゴ</t>
    </rPh>
    <phoneticPr fontId="15"/>
  </si>
  <si>
    <t>看護小規模多機能型居宅介護</t>
    <rPh sb="0" eb="2">
      <t>カンゴ</t>
    </rPh>
    <phoneticPr fontId="5"/>
  </si>
  <si>
    <t>地域密着型介護老人福祉施設入居者生活介護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phoneticPr fontId="15"/>
  </si>
  <si>
    <t>認知症対応型共同生活介護</t>
    <rPh sb="0" eb="2">
      <t>ニンチ</t>
    </rPh>
    <rPh sb="2" eb="3">
      <t>ショウ</t>
    </rPh>
    <rPh sb="3" eb="6">
      <t>タイオウガタ</t>
    </rPh>
    <rPh sb="6" eb="8">
      <t>キョウドウ</t>
    </rPh>
    <rPh sb="8" eb="10">
      <t>セイカツ</t>
    </rPh>
    <rPh sb="10" eb="12">
      <t>カイゴ</t>
    </rPh>
    <phoneticPr fontId="15"/>
  </si>
  <si>
    <t>小規模多機能型居宅介護</t>
    <rPh sb="0" eb="3">
      <t>ショウキボ</t>
    </rPh>
    <rPh sb="3" eb="7">
      <t>タキノウガタ</t>
    </rPh>
    <rPh sb="7" eb="9">
      <t>キョタク</t>
    </rPh>
    <rPh sb="9" eb="11">
      <t>カイゴ</t>
    </rPh>
    <phoneticPr fontId="15"/>
  </si>
  <si>
    <t>認知症対応型通所介護</t>
    <rPh sb="0" eb="2">
      <t>ニンチ</t>
    </rPh>
    <rPh sb="2" eb="3">
      <t>ショウ</t>
    </rPh>
    <rPh sb="3" eb="6">
      <t>タイオウガタ</t>
    </rPh>
    <rPh sb="6" eb="8">
      <t>ツウショ</t>
    </rPh>
    <rPh sb="8" eb="10">
      <t>カイゴ</t>
    </rPh>
    <phoneticPr fontId="15"/>
  </si>
  <si>
    <t>地域密着型通所介護</t>
    <rPh sb="0" eb="2">
      <t>チイキ</t>
    </rPh>
    <rPh sb="2" eb="5">
      <t>ミッチャクガタ</t>
    </rPh>
    <rPh sb="5" eb="7">
      <t>ツウショ</t>
    </rPh>
    <rPh sb="7" eb="9">
      <t>カイゴ</t>
    </rPh>
    <phoneticPr fontId="1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</si>
  <si>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5"/>
  </si>
  <si>
    <t>地域密着型サービス</t>
    <rPh sb="0" eb="2">
      <t>チイキ</t>
    </rPh>
    <rPh sb="2" eb="5">
      <t>ミッチャクガタ</t>
    </rPh>
    <phoneticPr fontId="15"/>
  </si>
  <si>
    <t>介護予防・居宅介護支援</t>
    <rPh sb="0" eb="2">
      <t>カイゴ</t>
    </rPh>
    <rPh sb="2" eb="4">
      <t>ヨボウ</t>
    </rPh>
    <rPh sb="5" eb="7">
      <t>キョタク</t>
    </rPh>
    <rPh sb="7" eb="9">
      <t>カイゴ</t>
    </rPh>
    <rPh sb="9" eb="11">
      <t>シエン</t>
    </rPh>
    <phoneticPr fontId="15"/>
  </si>
  <si>
    <t>特定施設入所生活介護</t>
    <rPh sb="0" eb="2">
      <t>トクテイ</t>
    </rPh>
    <rPh sb="2" eb="4">
      <t>シセツ</t>
    </rPh>
    <rPh sb="4" eb="6">
      <t>ニュウショ</t>
    </rPh>
    <rPh sb="6" eb="8">
      <t>セイカツ</t>
    </rPh>
    <rPh sb="8" eb="10">
      <t>カイゴ</t>
    </rPh>
    <phoneticPr fontId="15"/>
  </si>
  <si>
    <t>住宅改修費</t>
    <rPh sb="0" eb="2">
      <t>ジュウタク</t>
    </rPh>
    <rPh sb="2" eb="4">
      <t>カイシュウ</t>
    </rPh>
    <rPh sb="4" eb="5">
      <t>ヒ</t>
    </rPh>
    <phoneticPr fontId="15"/>
  </si>
  <si>
    <t>福祉用具購入費</t>
    <rPh sb="0" eb="2">
      <t>フクシ</t>
    </rPh>
    <rPh sb="2" eb="4">
      <t>ヨウグ</t>
    </rPh>
    <rPh sb="4" eb="7">
      <t>コウニュウヒ</t>
    </rPh>
    <phoneticPr fontId="15"/>
  </si>
  <si>
    <t>福祉用具貸与</t>
    <rPh sb="0" eb="2">
      <t>フクシ</t>
    </rPh>
    <rPh sb="2" eb="4">
      <t>ヨウグ</t>
    </rPh>
    <rPh sb="4" eb="6">
      <t>タイヨ</t>
    </rPh>
    <phoneticPr fontId="15"/>
  </si>
  <si>
    <t>福祉用具・住宅改修サービス</t>
    <rPh sb="0" eb="2">
      <t>フクシ</t>
    </rPh>
    <rPh sb="2" eb="4">
      <t>ヨウグ</t>
    </rPh>
    <rPh sb="5" eb="7">
      <t>ジュウタク</t>
    </rPh>
    <rPh sb="7" eb="9">
      <t>カイシュウ</t>
    </rPh>
    <phoneticPr fontId="15"/>
  </si>
  <si>
    <t>短期入所療養介護（医療）</t>
    <rPh sb="0" eb="2">
      <t>タンキ</t>
    </rPh>
    <rPh sb="2" eb="4">
      <t>ニュウショ</t>
    </rPh>
    <rPh sb="4" eb="6">
      <t>リョウヨウ</t>
    </rPh>
    <rPh sb="6" eb="8">
      <t>カイゴ</t>
    </rPh>
    <rPh sb="9" eb="11">
      <t>イリョウ</t>
    </rPh>
    <phoneticPr fontId="15"/>
  </si>
  <si>
    <t>短期入所療養介護（老健）</t>
    <rPh sb="0" eb="2">
      <t>タンキ</t>
    </rPh>
    <rPh sb="2" eb="4">
      <t>ニュウショ</t>
    </rPh>
    <rPh sb="4" eb="6">
      <t>リョウヨウ</t>
    </rPh>
    <rPh sb="6" eb="8">
      <t>カイゴ</t>
    </rPh>
    <rPh sb="9" eb="10">
      <t>ロウ</t>
    </rPh>
    <rPh sb="10" eb="11">
      <t>ケン</t>
    </rPh>
    <phoneticPr fontId="15"/>
  </si>
  <si>
    <t>短期入所生活介護</t>
    <rPh sb="0" eb="2">
      <t>タンキ</t>
    </rPh>
    <rPh sb="2" eb="4">
      <t>ニュウショ</t>
    </rPh>
    <rPh sb="4" eb="6">
      <t>セイカツ</t>
    </rPh>
    <rPh sb="6" eb="8">
      <t>カイゴ</t>
    </rPh>
    <phoneticPr fontId="15"/>
  </si>
  <si>
    <t>短期入所サービス</t>
    <rPh sb="0" eb="2">
      <t>タンキ</t>
    </rPh>
    <rPh sb="2" eb="4">
      <t>ニュウショ</t>
    </rPh>
    <phoneticPr fontId="15"/>
  </si>
  <si>
    <t>通所リハビリテーション</t>
    <rPh sb="0" eb="2">
      <t>ツウショ</t>
    </rPh>
    <phoneticPr fontId="15"/>
  </si>
  <si>
    <t>通所介護</t>
    <rPh sb="0" eb="4">
      <t>ツウショカイゴ</t>
    </rPh>
    <phoneticPr fontId="15"/>
  </si>
  <si>
    <t>通所サービス</t>
    <rPh sb="0" eb="2">
      <t>ツウショ</t>
    </rPh>
    <phoneticPr fontId="15"/>
  </si>
  <si>
    <t>居宅療養管理指導</t>
    <rPh sb="0" eb="2">
      <t>キョタク</t>
    </rPh>
    <rPh sb="2" eb="4">
      <t>リョウヨウ</t>
    </rPh>
    <rPh sb="4" eb="6">
      <t>カンリ</t>
    </rPh>
    <rPh sb="6" eb="8">
      <t>シドウ</t>
    </rPh>
    <phoneticPr fontId="15"/>
  </si>
  <si>
    <t>訪問リハビリテーション</t>
    <rPh sb="0" eb="2">
      <t>ホウモン</t>
    </rPh>
    <phoneticPr fontId="15"/>
  </si>
  <si>
    <t>訪問看護</t>
    <rPh sb="0" eb="2">
      <t>ホウモン</t>
    </rPh>
    <rPh sb="2" eb="4">
      <t>カンゴ</t>
    </rPh>
    <phoneticPr fontId="15"/>
  </si>
  <si>
    <t>訪問入浴</t>
    <rPh sb="0" eb="2">
      <t>ホウモン</t>
    </rPh>
    <rPh sb="2" eb="4">
      <t>ニュウヨク</t>
    </rPh>
    <phoneticPr fontId="15"/>
  </si>
  <si>
    <t>訪問介護</t>
    <rPh sb="0" eb="2">
      <t>ホウモン</t>
    </rPh>
    <rPh sb="2" eb="4">
      <t>カイゴ</t>
    </rPh>
    <phoneticPr fontId="15"/>
  </si>
  <si>
    <t>訪問サービス</t>
    <rPh sb="0" eb="2">
      <t>ホウモン</t>
    </rPh>
    <phoneticPr fontId="15"/>
  </si>
  <si>
    <t>居宅介護（予防）サービス</t>
    <rPh sb="0" eb="2">
      <t>キョタク</t>
    </rPh>
    <rPh sb="2" eb="4">
      <t>カイゴ</t>
    </rPh>
    <rPh sb="5" eb="7">
      <t>ヨボウ</t>
    </rPh>
    <phoneticPr fontId="15"/>
  </si>
  <si>
    <t>令和2年</t>
    <rPh sb="0" eb="2">
      <t>レイワ</t>
    </rPh>
    <rPh sb="3" eb="4">
      <t>ネン</t>
    </rPh>
    <phoneticPr fontId="5"/>
  </si>
  <si>
    <t>　　　　　　　　　　　                    　　　　　　　　　</t>
    <phoneticPr fontId="15"/>
  </si>
  <si>
    <t xml:space="preserve">     (単位：人）</t>
    <phoneticPr fontId="5"/>
  </si>
  <si>
    <t xml:space="preserve">（ロ）サービス利用状況      </t>
    <rPh sb="7" eb="9">
      <t>リヨウ</t>
    </rPh>
    <rPh sb="9" eb="11">
      <t>ジョウキョウ</t>
    </rPh>
    <phoneticPr fontId="15"/>
  </si>
  <si>
    <t>資料：長寿推進課</t>
    <rPh sb="0" eb="2">
      <t>シリョウ</t>
    </rPh>
    <rPh sb="3" eb="5">
      <t>チョウジュ</t>
    </rPh>
    <rPh sb="5" eb="7">
      <t>スイシン</t>
    </rPh>
    <rPh sb="7" eb="8">
      <t>カ</t>
    </rPh>
    <phoneticPr fontId="5"/>
  </si>
  <si>
    <t>計</t>
  </si>
  <si>
    <t>第2号被保険者</t>
  </si>
  <si>
    <t>第1号被保険者</t>
  </si>
  <si>
    <t>計</t>
    <rPh sb="0" eb="1">
      <t>ケイ</t>
    </rPh>
    <phoneticPr fontId="5"/>
  </si>
  <si>
    <t>第2号被保険者</t>
    <rPh sb="0" eb="1">
      <t>ダイ</t>
    </rPh>
    <rPh sb="2" eb="3">
      <t>ゴウ</t>
    </rPh>
    <rPh sb="3" eb="7">
      <t>ヒホケンシャ</t>
    </rPh>
    <phoneticPr fontId="5"/>
  </si>
  <si>
    <t>第1号被保険者</t>
    <rPh sb="0" eb="1">
      <t>ダイ</t>
    </rPh>
    <rPh sb="2" eb="3">
      <t>ゴウ</t>
    </rPh>
    <rPh sb="3" eb="7">
      <t>ヒホケンシャ</t>
    </rPh>
    <phoneticPr fontId="5"/>
  </si>
  <si>
    <t>令和2年</t>
  </si>
  <si>
    <t>合　計</t>
    <rPh sb="0" eb="1">
      <t>ゴウ</t>
    </rPh>
    <rPh sb="2" eb="3">
      <t>ケイ</t>
    </rPh>
    <phoneticPr fontId="5"/>
  </si>
  <si>
    <t>要介護5</t>
    <rPh sb="0" eb="1">
      <t>ヨウ</t>
    </rPh>
    <rPh sb="1" eb="3">
      <t>カイゴ</t>
    </rPh>
    <phoneticPr fontId="5"/>
  </si>
  <si>
    <t>要介護4</t>
    <rPh sb="0" eb="1">
      <t>ヨウ</t>
    </rPh>
    <rPh sb="1" eb="3">
      <t>カイゴ</t>
    </rPh>
    <phoneticPr fontId="5"/>
  </si>
  <si>
    <t>要介護3</t>
    <rPh sb="0" eb="1">
      <t>ヨウ</t>
    </rPh>
    <rPh sb="1" eb="3">
      <t>カイゴ</t>
    </rPh>
    <phoneticPr fontId="5"/>
  </si>
  <si>
    <t>要介護2</t>
    <rPh sb="0" eb="1">
      <t>ヨウ</t>
    </rPh>
    <rPh sb="1" eb="3">
      <t>カイゴ</t>
    </rPh>
    <phoneticPr fontId="5"/>
  </si>
  <si>
    <t>要介護1</t>
    <rPh sb="0" eb="1">
      <t>ヨウ</t>
    </rPh>
    <rPh sb="1" eb="3">
      <t>カイゴ</t>
    </rPh>
    <phoneticPr fontId="5"/>
  </si>
  <si>
    <t>要支援２</t>
    <rPh sb="0" eb="3">
      <t>ヨウシエン</t>
    </rPh>
    <phoneticPr fontId="5"/>
  </si>
  <si>
    <t>要支援１</t>
    <rPh sb="0" eb="3">
      <t>ヨウシエン</t>
    </rPh>
    <phoneticPr fontId="5"/>
  </si>
  <si>
    <t>要　介　護　認　定　者　数</t>
    <rPh sb="0" eb="1">
      <t>ヨウ</t>
    </rPh>
    <rPh sb="2" eb="3">
      <t>スケ</t>
    </rPh>
    <rPh sb="4" eb="5">
      <t>ユズル</t>
    </rPh>
    <rPh sb="6" eb="7">
      <t>シノブ</t>
    </rPh>
    <rPh sb="8" eb="9">
      <t>サダム</t>
    </rPh>
    <rPh sb="10" eb="11">
      <t>シャ</t>
    </rPh>
    <rPh sb="12" eb="13">
      <t>スウ</t>
    </rPh>
    <phoneticPr fontId="5"/>
  </si>
  <si>
    <t>第1号被
保険者数</t>
    <rPh sb="0" eb="1">
      <t>ダイ</t>
    </rPh>
    <rPh sb="2" eb="3">
      <t>ゴウ</t>
    </rPh>
    <rPh sb="3" eb="4">
      <t>ヒ</t>
    </rPh>
    <phoneticPr fontId="5"/>
  </si>
  <si>
    <t>人　口</t>
    <rPh sb="0" eb="1">
      <t>ヒト</t>
    </rPh>
    <rPh sb="2" eb="3">
      <t>クチ</t>
    </rPh>
    <phoneticPr fontId="5"/>
  </si>
  <si>
    <t>（単位：人）</t>
    <rPh sb="1" eb="3">
      <t>タンイ</t>
    </rPh>
    <rPh sb="4" eb="5">
      <t>ヒト</t>
    </rPh>
    <phoneticPr fontId="5"/>
  </si>
  <si>
    <t>　（イ）要介護認定者数等</t>
    <rPh sb="4" eb="5">
      <t>ヨウ</t>
    </rPh>
    <rPh sb="5" eb="7">
      <t>カイゴ</t>
    </rPh>
    <rPh sb="7" eb="9">
      <t>ニンテイ</t>
    </rPh>
    <rPh sb="9" eb="10">
      <t>シャ</t>
    </rPh>
    <rPh sb="10" eb="11">
      <t>スウ</t>
    </rPh>
    <rPh sb="11" eb="12">
      <t>トウ</t>
    </rPh>
    <phoneticPr fontId="5"/>
  </si>
  <si>
    <t>（６）介護保険の状況</t>
    <rPh sb="3" eb="5">
      <t>カイゴ</t>
    </rPh>
    <rPh sb="5" eb="7">
      <t>ホケン</t>
    </rPh>
    <rPh sb="8" eb="10">
      <t>ジョウキョウ</t>
    </rPh>
    <phoneticPr fontId="5"/>
  </si>
  <si>
    <t>第　１４　段　階</t>
    <rPh sb="0" eb="1">
      <t>ダイ</t>
    </rPh>
    <rPh sb="5" eb="6">
      <t>ダン</t>
    </rPh>
    <rPh sb="7" eb="8">
      <t>カイ</t>
    </rPh>
    <phoneticPr fontId="5"/>
  </si>
  <si>
    <t>第　１３　段　階</t>
    <rPh sb="0" eb="1">
      <t>ダイ</t>
    </rPh>
    <rPh sb="5" eb="6">
      <t>ダン</t>
    </rPh>
    <rPh sb="7" eb="8">
      <t>カイ</t>
    </rPh>
    <phoneticPr fontId="5"/>
  </si>
  <si>
    <t>第　１２　段　階</t>
    <rPh sb="0" eb="1">
      <t>ダイ</t>
    </rPh>
    <rPh sb="5" eb="6">
      <t>ダン</t>
    </rPh>
    <rPh sb="7" eb="8">
      <t>カイ</t>
    </rPh>
    <phoneticPr fontId="5"/>
  </si>
  <si>
    <t>第　１１　段　階</t>
    <rPh sb="0" eb="1">
      <t>ダイ</t>
    </rPh>
    <rPh sb="5" eb="6">
      <t>ダン</t>
    </rPh>
    <rPh sb="7" eb="8">
      <t>カイ</t>
    </rPh>
    <phoneticPr fontId="5"/>
  </si>
  <si>
    <t>第　１０　段　階</t>
    <rPh sb="0" eb="1">
      <t>ダイ</t>
    </rPh>
    <rPh sb="5" eb="6">
      <t>ダン</t>
    </rPh>
    <rPh sb="7" eb="8">
      <t>カイ</t>
    </rPh>
    <phoneticPr fontId="5"/>
  </si>
  <si>
    <t>第　９　段　階</t>
    <rPh sb="0" eb="1">
      <t>ダイ</t>
    </rPh>
    <rPh sb="4" eb="5">
      <t>ダン</t>
    </rPh>
    <rPh sb="6" eb="7">
      <t>カイ</t>
    </rPh>
    <phoneticPr fontId="5"/>
  </si>
  <si>
    <t>第　８　段　階</t>
    <rPh sb="0" eb="1">
      <t>ダイ</t>
    </rPh>
    <rPh sb="4" eb="5">
      <t>ダン</t>
    </rPh>
    <rPh sb="6" eb="7">
      <t>カイ</t>
    </rPh>
    <phoneticPr fontId="5"/>
  </si>
  <si>
    <t>第　７　段　階</t>
    <rPh sb="0" eb="1">
      <t>ダイ</t>
    </rPh>
    <rPh sb="4" eb="5">
      <t>ダン</t>
    </rPh>
    <rPh sb="6" eb="7">
      <t>カイ</t>
    </rPh>
    <phoneticPr fontId="5"/>
  </si>
  <si>
    <t>第　６　段　階</t>
    <rPh sb="0" eb="1">
      <t>ダイ</t>
    </rPh>
    <rPh sb="4" eb="5">
      <t>ダン</t>
    </rPh>
    <rPh sb="6" eb="7">
      <t>カイ</t>
    </rPh>
    <phoneticPr fontId="5"/>
  </si>
  <si>
    <t>第　５　段　階</t>
    <rPh sb="0" eb="1">
      <t>ダイ</t>
    </rPh>
    <rPh sb="4" eb="5">
      <t>ダン</t>
    </rPh>
    <rPh sb="6" eb="7">
      <t>カイ</t>
    </rPh>
    <phoneticPr fontId="5"/>
  </si>
  <si>
    <t>第　４　段　階</t>
    <rPh sb="0" eb="1">
      <t>ダイ</t>
    </rPh>
    <rPh sb="4" eb="5">
      <t>ダン</t>
    </rPh>
    <rPh sb="6" eb="7">
      <t>カイ</t>
    </rPh>
    <phoneticPr fontId="5"/>
  </si>
  <si>
    <t>第　３　段　階</t>
    <rPh sb="0" eb="1">
      <t>ダイ</t>
    </rPh>
    <rPh sb="4" eb="5">
      <t>ダン</t>
    </rPh>
    <rPh sb="6" eb="7">
      <t>カイ</t>
    </rPh>
    <phoneticPr fontId="5"/>
  </si>
  <si>
    <t>第　２　段　階</t>
    <rPh sb="0" eb="1">
      <t>ダイ</t>
    </rPh>
    <rPh sb="4" eb="5">
      <t>ダン</t>
    </rPh>
    <rPh sb="6" eb="7">
      <t>カイ</t>
    </rPh>
    <phoneticPr fontId="5"/>
  </si>
  <si>
    <t>第　１　段　階</t>
    <rPh sb="0" eb="1">
      <t>ダイ</t>
    </rPh>
    <rPh sb="4" eb="5">
      <t>ダン</t>
    </rPh>
    <rPh sb="6" eb="7">
      <t>カイ</t>
    </rPh>
    <phoneticPr fontId="5"/>
  </si>
  <si>
    <t>令和7年度</t>
    <rPh sb="0" eb="2">
      <t>レイワ</t>
    </rPh>
    <rPh sb="3" eb="5">
      <t>ネンド</t>
    </rPh>
    <phoneticPr fontId="5"/>
  </si>
  <si>
    <t>令和6年度</t>
    <rPh sb="0" eb="2">
      <t>レイワ</t>
    </rPh>
    <rPh sb="3" eb="5">
      <t>ネンド</t>
    </rPh>
    <phoneticPr fontId="5"/>
  </si>
  <si>
    <t>保険料年額</t>
    <rPh sb="0" eb="3">
      <t>ホケンリョウ</t>
    </rPh>
    <rPh sb="3" eb="5">
      <t>ネンガク</t>
    </rPh>
    <phoneticPr fontId="5"/>
  </si>
  <si>
    <t>令和3年度～5年度</t>
    <rPh sb="0" eb="2">
      <t>レイワ</t>
    </rPh>
    <rPh sb="3" eb="5">
      <t>ネンド</t>
    </rPh>
    <rPh sb="7" eb="9">
      <t>ネンド</t>
    </rPh>
    <phoneticPr fontId="5"/>
  </si>
  <si>
    <t>平成31年度</t>
    <rPh sb="0" eb="2">
      <t>ヘイセイ</t>
    </rPh>
    <rPh sb="4" eb="6">
      <t>ネンド</t>
    </rPh>
    <phoneticPr fontId="5"/>
  </si>
  <si>
    <t>平成30年度</t>
    <rPh sb="0" eb="2">
      <t>ヘイセイ</t>
    </rPh>
    <rPh sb="4" eb="6">
      <t>ネンド</t>
    </rPh>
    <phoneticPr fontId="5"/>
  </si>
  <si>
    <t>平成27年度～29年度</t>
    <rPh sb="0" eb="2">
      <t>ヘイセイ</t>
    </rPh>
    <rPh sb="4" eb="6">
      <t>ネンド</t>
    </rPh>
    <rPh sb="9" eb="11">
      <t>ネンド</t>
    </rPh>
    <phoneticPr fontId="5"/>
  </si>
  <si>
    <t>第　8　段　階</t>
    <rPh sb="0" eb="1">
      <t>ダイ</t>
    </rPh>
    <rPh sb="4" eb="5">
      <t>ダン</t>
    </rPh>
    <rPh sb="6" eb="7">
      <t>カイ</t>
    </rPh>
    <phoneticPr fontId="5"/>
  </si>
  <si>
    <t>平成24年度～26年度</t>
    <rPh sb="0" eb="2">
      <t>ヘイセイ</t>
    </rPh>
    <rPh sb="4" eb="6">
      <t>ネンド</t>
    </rPh>
    <rPh sb="9" eb="11">
      <t>ネンド</t>
    </rPh>
    <phoneticPr fontId="5"/>
  </si>
  <si>
    <t>平成21年度～23年度</t>
    <rPh sb="0" eb="2">
      <t>ヘイセイ</t>
    </rPh>
    <rPh sb="4" eb="6">
      <t>ネンド</t>
    </rPh>
    <rPh sb="9" eb="11">
      <t>ネンド</t>
    </rPh>
    <phoneticPr fontId="5"/>
  </si>
  <si>
    <t>　　　　　（単位：円）</t>
    <rPh sb="6" eb="8">
      <t>タンイ</t>
    </rPh>
    <rPh sb="9" eb="10">
      <t>エン</t>
    </rPh>
    <phoneticPr fontId="5"/>
  </si>
  <si>
    <t>（ハ）保険料</t>
    <rPh sb="3" eb="6">
      <t>ホケンリョウ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</si>
</sst>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quot;人&quot;"/>
    <numFmt numFmtId="178" formatCode="0.0_);[Red]\(0.0\)"/>
    <numFmt numFmtId="179" formatCode="#,##0_ "/>
    <numFmt numFmtId="180" formatCode="#,##0.0_);[Red]\(#,##0.0\)"/>
    <numFmt numFmtId="181" formatCode="0.0%"/>
    <numFmt numFmtId="182" formatCode="0.0%\ "/>
  </numFmts>
  <fonts count="2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12"/>
      <name val="游ゴシック"/>
      <family val="3"/>
      <charset val="128"/>
      <scheme val="minor"/>
    </font>
    <font>
      <sz val="6"/>
      <name val="ＭＳ Ｐゴシック"/>
      <family val="3"/>
      <charset val="128"/>
    </font>
    <font>
      <sz val="11"/>
      <color theme="1"/>
      <name val="ＭＳ Ｐ明朝"/>
      <family val="1"/>
      <charset val="128"/>
    </font>
    <font>
      <sz val="10"/>
      <name val="ＭＳ Ｐ明朝"/>
      <family val="1"/>
      <charset val="128"/>
    </font>
    <font>
      <sz val="11"/>
      <color theme="1"/>
      <name val="ＭＳ Ｐゴシック"/>
      <family val="3"/>
      <charset val="128"/>
    </font>
    <font>
      <b/>
      <sz val="12"/>
      <name val="ＭＳ Ｐゴシック"/>
      <family val="3"/>
      <charset val="128"/>
    </font>
    <font>
      <sz val="12"/>
      <name val="ＭＳ Ｐゴシック"/>
      <family val="3"/>
      <charset val="128"/>
    </font>
    <font>
      <sz val="11"/>
      <name val="ＭＳ 明朝"/>
      <family val="1"/>
      <charset val="128"/>
    </font>
    <font>
      <sz val="10"/>
      <color theme="1"/>
      <name val="ＭＳ Ｐ明朝"/>
      <family val="1"/>
      <charset val="128"/>
    </font>
    <font>
      <sz val="10"/>
      <name val="ＭＳ 明朝"/>
      <family val="1"/>
      <charset val="128"/>
    </font>
    <font>
      <sz val="9"/>
      <name val="ＭＳ Ｐ明朝"/>
      <family val="1"/>
      <charset val="128"/>
    </font>
    <font>
      <sz val="12"/>
      <name val="ＭＳ Ｐ明朝"/>
      <family val="1"/>
      <charset val="128"/>
    </font>
    <font>
      <sz val="7"/>
      <name val="ＭＳ Ｐ明朝"/>
      <family val="1"/>
      <charset val="128"/>
    </font>
    <font>
      <sz val="8"/>
      <name val="ＭＳ Ｐ明朝"/>
      <family val="1"/>
      <charset val="128"/>
    </font>
    <font>
      <sz val="14"/>
      <name val="ＭＳ Ｐ明朝"/>
      <family val="1"/>
      <charset val="128"/>
    </font>
    <font>
      <sz val="16"/>
      <name val="ＭＳ Ｐ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style="thin">
        <color indexed="64"/>
      </left>
      <right/>
      <top/>
      <bottom/>
      <diagonal/>
    </border>
    <border>
      <left/>
      <right/>
      <top style="double">
        <color indexed="64"/>
      </top>
      <bottom/>
      <diagonal/>
    </border>
    <border>
      <left style="thin">
        <color indexed="64"/>
      </left>
      <right/>
      <top style="double">
        <color indexed="64"/>
      </top>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0" fontId="1" fillId="0" borderId="0" xfId="1" applyFont="1" applyFill="1">
      <alignment vertical="center"/>
    </xf>
    <xf numFmtId="0" fontId="3" fillId="0" borderId="0" xfId="1" applyFont="1" applyFill="1" applyAlignment="1">
      <alignment horizontal="center"/>
    </xf>
    <xf numFmtId="0" fontId="4" fillId="0" borderId="0" xfId="1" applyFont="1" applyFill="1" applyAlignment="1">
      <alignment horizontal="center"/>
    </xf>
    <xf numFmtId="0" fontId="4" fillId="0" borderId="0" xfId="1" applyFont="1" applyFill="1" applyAlignment="1"/>
    <xf numFmtId="0" fontId="3" fillId="0" borderId="0" xfId="1" applyFont="1" applyFill="1" applyAlignment="1">
      <alignment horizontal="right" vertical="center"/>
    </xf>
    <xf numFmtId="0" fontId="3" fillId="0" borderId="0" xfId="1" applyFont="1" applyFill="1">
      <alignment vertical="center"/>
    </xf>
    <xf numFmtId="176" fontId="6" fillId="0" borderId="1" xfId="1" applyNumberFormat="1" applyFont="1" applyFill="1" applyBorder="1" applyAlignment="1">
      <alignment horizontal="center" vertical="center"/>
    </xf>
    <xf numFmtId="0" fontId="7" fillId="0" borderId="1" xfId="1" applyFont="1" applyFill="1" applyBorder="1" applyAlignment="1">
      <alignment horizontal="center" vertical="center" wrapText="1"/>
    </xf>
    <xf numFmtId="0" fontId="3" fillId="0" borderId="1" xfId="1" applyFont="1" applyFill="1" applyBorder="1" applyAlignment="1">
      <alignment horizontal="center" vertical="center"/>
    </xf>
    <xf numFmtId="176" fontId="6" fillId="0" borderId="2" xfId="1" applyNumberFormat="1" applyFont="1" applyFill="1" applyBorder="1" applyAlignment="1">
      <alignment horizontal="center" vertical="center"/>
    </xf>
    <xf numFmtId="0" fontId="7" fillId="0" borderId="2" xfId="1" applyFont="1" applyFill="1" applyBorder="1" applyAlignment="1">
      <alignment horizontal="center" vertical="center" wrapText="1"/>
    </xf>
    <xf numFmtId="0" fontId="3" fillId="0" borderId="2" xfId="1" applyFont="1" applyFill="1" applyBorder="1" applyAlignment="1">
      <alignment horizontal="center" vertical="center"/>
    </xf>
    <xf numFmtId="176" fontId="6" fillId="0" borderId="3" xfId="1" applyNumberFormat="1" applyFont="1" applyFill="1" applyBorder="1" applyAlignment="1">
      <alignment horizontal="center" vertical="center"/>
    </xf>
    <xf numFmtId="0" fontId="7" fillId="0" borderId="3" xfId="1" applyFont="1" applyFill="1" applyBorder="1" applyAlignment="1">
      <alignment horizontal="center" vertical="center" wrapText="1"/>
    </xf>
    <xf numFmtId="0" fontId="3" fillId="0" borderId="3" xfId="1" applyFont="1" applyFill="1" applyBorder="1" applyAlignment="1">
      <alignment horizontal="center" vertical="center"/>
    </xf>
    <xf numFmtId="0" fontId="8" fillId="0" borderId="2" xfId="1" applyFont="1" applyFill="1" applyBorder="1" applyAlignment="1">
      <alignment horizontal="center" vertical="center"/>
    </xf>
    <xf numFmtId="177" fontId="6" fillId="0" borderId="2" xfId="1" applyNumberFormat="1" applyFont="1" applyFill="1" applyBorder="1" applyAlignment="1">
      <alignment horizontal="center" vertical="center"/>
    </xf>
    <xf numFmtId="177" fontId="6" fillId="0" borderId="3" xfId="1" applyNumberFormat="1" applyFont="1" applyFill="1" applyBorder="1" applyAlignment="1">
      <alignment horizontal="center" vertical="center"/>
    </xf>
    <xf numFmtId="176" fontId="3" fillId="0" borderId="1" xfId="1" applyNumberFormat="1" applyFont="1" applyFill="1" applyBorder="1" applyAlignment="1">
      <alignment horizontal="center" vertical="center"/>
    </xf>
    <xf numFmtId="176" fontId="3" fillId="0" borderId="2" xfId="1" applyNumberFormat="1" applyFont="1" applyFill="1" applyBorder="1" applyAlignment="1">
      <alignment horizontal="center" vertical="center"/>
    </xf>
    <xf numFmtId="177" fontId="3" fillId="0" borderId="2" xfId="1" applyNumberFormat="1" applyFont="1" applyFill="1" applyBorder="1" applyAlignment="1">
      <alignment horizontal="center" vertical="center"/>
    </xf>
    <xf numFmtId="177" fontId="3" fillId="0" borderId="3" xfId="1" applyNumberFormat="1" applyFont="1" applyFill="1" applyBorder="1" applyAlignment="1">
      <alignment horizontal="center" vertical="center"/>
    </xf>
    <xf numFmtId="176" fontId="3" fillId="0" borderId="1" xfId="1" applyNumberFormat="1" applyFont="1" applyFill="1" applyBorder="1" applyAlignment="1">
      <alignment horizontal="center" vertical="center"/>
    </xf>
    <xf numFmtId="176" fontId="3" fillId="0" borderId="2" xfId="1" applyNumberFormat="1" applyFont="1" applyFill="1" applyBorder="1" applyAlignment="1">
      <alignment horizontal="center" vertical="center"/>
    </xf>
    <xf numFmtId="0" fontId="7" fillId="0" borderId="4"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wrapText="1"/>
    </xf>
    <xf numFmtId="0" fontId="3" fillId="0" borderId="4" xfId="1" applyFont="1" applyFill="1" applyBorder="1" applyAlignment="1">
      <alignment horizontal="center" vertical="center"/>
    </xf>
    <xf numFmtId="0" fontId="1" fillId="0" borderId="0" xfId="1" applyFont="1" applyFill="1" applyAlignment="1">
      <alignment horizontal="right" vertical="center"/>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4" xfId="1" applyFont="1" applyFill="1" applyBorder="1" applyAlignment="1">
      <alignment horizontal="center" vertical="center" wrapText="1"/>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0" xfId="1" applyFont="1" applyFill="1" applyBorder="1" applyAlignment="1">
      <alignment vertical="center"/>
    </xf>
    <xf numFmtId="0" fontId="9" fillId="0" borderId="0" xfId="1" applyFont="1" applyFill="1">
      <alignment vertical="center"/>
    </xf>
    <xf numFmtId="0" fontId="10" fillId="0" borderId="0" xfId="1" applyFont="1" applyFill="1" applyAlignment="1">
      <alignment horizontal="center"/>
    </xf>
    <xf numFmtId="0" fontId="3" fillId="0" borderId="0" xfId="1" applyFont="1" applyFill="1" applyAlignment="1">
      <alignment horizontal="center" vertical="center"/>
    </xf>
    <xf numFmtId="0" fontId="7" fillId="0" borderId="0" xfId="1" applyFont="1" applyFill="1" applyBorder="1" applyAlignment="1">
      <alignment vertical="center"/>
    </xf>
    <xf numFmtId="0" fontId="11" fillId="0" borderId="0" xfId="1" applyFont="1" applyFill="1" applyBorder="1" applyAlignment="1">
      <alignment vertical="center"/>
    </xf>
    <xf numFmtId="0" fontId="3" fillId="0" borderId="0" xfId="1" applyFont="1" applyFill="1" applyBorder="1" applyAlignment="1">
      <alignment horizontal="right" vertical="center"/>
    </xf>
    <xf numFmtId="0" fontId="7" fillId="0" borderId="0" xfId="1" applyFont="1" applyFill="1" applyBorder="1" applyAlignment="1">
      <alignment horizontal="left" vertical="center"/>
    </xf>
    <xf numFmtId="0" fontId="7" fillId="0" borderId="0" xfId="1" applyFont="1" applyFill="1">
      <alignment vertical="center"/>
    </xf>
    <xf numFmtId="176" fontId="7" fillId="0" borderId="0" xfId="1" applyNumberFormat="1" applyFont="1" applyFill="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lignment vertical="center"/>
    </xf>
    <xf numFmtId="0" fontId="11" fillId="0" borderId="0" xfId="1" applyFont="1" applyFill="1" applyBorder="1">
      <alignment vertical="center"/>
    </xf>
    <xf numFmtId="176" fontId="7" fillId="0" borderId="4" xfId="1" applyNumberFormat="1" applyFont="1" applyFill="1" applyBorder="1" applyAlignment="1">
      <alignment horizontal="center" vertical="center"/>
    </xf>
    <xf numFmtId="3" fontId="7" fillId="0" borderId="5" xfId="1" applyNumberFormat="1" applyFont="1" applyFill="1" applyBorder="1" applyAlignment="1">
      <alignment horizontal="center" vertical="center"/>
    </xf>
    <xf numFmtId="3" fontId="7" fillId="0" borderId="6" xfId="1" applyNumberFormat="1" applyFont="1" applyFill="1" applyBorder="1" applyAlignment="1">
      <alignment horizontal="center" vertical="center"/>
    </xf>
    <xf numFmtId="0" fontId="7" fillId="0" borderId="6" xfId="1" applyFont="1" applyFill="1" applyBorder="1" applyAlignment="1">
      <alignment vertical="center"/>
    </xf>
    <xf numFmtId="38" fontId="3" fillId="0" borderId="4" xfId="2" applyFont="1" applyFill="1" applyBorder="1">
      <alignment vertical="center"/>
    </xf>
    <xf numFmtId="176" fontId="12" fillId="0" borderId="4" xfId="1" applyNumberFormat="1" applyFont="1" applyFill="1" applyBorder="1" applyAlignment="1">
      <alignment horizontal="center" vertical="center"/>
    </xf>
    <xf numFmtId="3" fontId="12" fillId="0" borderId="5" xfId="1" applyNumberFormat="1" applyFont="1" applyFill="1" applyBorder="1" applyAlignment="1">
      <alignment horizontal="center" vertical="center"/>
    </xf>
    <xf numFmtId="3" fontId="12" fillId="0" borderId="6" xfId="1" applyNumberFormat="1" applyFont="1" applyFill="1" applyBorder="1" applyAlignment="1">
      <alignment horizontal="center" vertical="center"/>
    </xf>
    <xf numFmtId="0" fontId="12" fillId="0" borderId="6" xfId="1" applyFont="1" applyFill="1" applyBorder="1" applyAlignment="1">
      <alignment vertical="center"/>
    </xf>
    <xf numFmtId="38" fontId="6" fillId="0" borderId="4" xfId="2" applyFont="1" applyFill="1" applyBorder="1">
      <alignment vertical="center"/>
    </xf>
    <xf numFmtId="0" fontId="6" fillId="0" borderId="4"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4" xfId="1" applyFont="1" applyFill="1" applyBorder="1" applyAlignment="1">
      <alignment vertical="center" shrinkToFit="1"/>
    </xf>
    <xf numFmtId="0" fontId="1" fillId="0" borderId="0" xfId="1" applyFont="1" applyFill="1" applyAlignment="1">
      <alignment horizontal="center" vertical="center"/>
    </xf>
    <xf numFmtId="0" fontId="1" fillId="0" borderId="0" xfId="1" applyFill="1">
      <alignment vertical="center"/>
    </xf>
    <xf numFmtId="0" fontId="1" fillId="0" borderId="0" xfId="1" applyFont="1" applyFill="1" applyAlignment="1">
      <alignment vertical="center"/>
    </xf>
    <xf numFmtId="0" fontId="13" fillId="0" borderId="12" xfId="1" applyFont="1" applyFill="1" applyBorder="1" applyAlignment="1">
      <alignment vertical="center"/>
    </xf>
    <xf numFmtId="178" fontId="3" fillId="0" borderId="4" xfId="1" applyNumberFormat="1" applyFont="1" applyFill="1" applyBorder="1">
      <alignment vertical="center"/>
    </xf>
    <xf numFmtId="38" fontId="3" fillId="0" borderId="4" xfId="1" applyNumberFormat="1" applyFont="1" applyFill="1" applyBorder="1">
      <alignment vertical="center"/>
    </xf>
    <xf numFmtId="179" fontId="3" fillId="0" borderId="4" xfId="1" applyNumberFormat="1" applyFont="1" applyFill="1" applyBorder="1">
      <alignment vertical="center"/>
    </xf>
    <xf numFmtId="179" fontId="3" fillId="0" borderId="4" xfId="1" applyNumberFormat="1" applyFont="1" applyFill="1" applyBorder="1" applyAlignment="1">
      <alignment horizontal="right" vertical="center"/>
    </xf>
    <xf numFmtId="0" fontId="3" fillId="0" borderId="4" xfId="1" applyFont="1" applyFill="1" applyBorder="1" applyAlignment="1">
      <alignment horizontal="center" vertical="center" shrinkToFit="1"/>
    </xf>
    <xf numFmtId="0" fontId="3" fillId="0" borderId="2" xfId="1" applyFont="1" applyFill="1" applyBorder="1" applyAlignment="1">
      <alignment horizontal="center" vertical="center" shrinkToFit="1"/>
    </xf>
    <xf numFmtId="178" fontId="6" fillId="0" borderId="4" xfId="1" applyNumberFormat="1" applyFont="1" applyFill="1" applyBorder="1">
      <alignment vertical="center"/>
    </xf>
    <xf numFmtId="0" fontId="6" fillId="0" borderId="1" xfId="1" applyFont="1" applyFill="1" applyBorder="1" applyAlignment="1">
      <alignment horizontal="center" vertical="center"/>
    </xf>
    <xf numFmtId="38" fontId="6" fillId="0" borderId="4" xfId="1" applyNumberFormat="1" applyFont="1" applyFill="1" applyBorder="1">
      <alignment vertical="center"/>
    </xf>
    <xf numFmtId="0" fontId="6" fillId="0" borderId="2" xfId="1" applyFont="1" applyFill="1" applyBorder="1" applyAlignment="1">
      <alignment horizontal="center" vertical="center"/>
    </xf>
    <xf numFmtId="179" fontId="6" fillId="0" borderId="4" xfId="1" applyNumberFormat="1" applyFont="1" applyFill="1" applyBorder="1">
      <alignment vertical="center"/>
    </xf>
    <xf numFmtId="179" fontId="6" fillId="0" borderId="4" xfId="1" applyNumberFormat="1" applyFont="1" applyFill="1" applyBorder="1" applyAlignment="1">
      <alignment horizontal="right" vertical="center"/>
    </xf>
    <xf numFmtId="0" fontId="6" fillId="0" borderId="4"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right" vertical="center"/>
    </xf>
    <xf numFmtId="0" fontId="3" fillId="0" borderId="0" xfId="1" applyFont="1" applyFill="1" applyAlignment="1">
      <alignment horizontal="center" vertical="center"/>
    </xf>
    <xf numFmtId="0" fontId="10" fillId="0" borderId="0" xfId="1" applyFont="1" applyFill="1">
      <alignment vertical="center"/>
    </xf>
    <xf numFmtId="38" fontId="12" fillId="0" borderId="4" xfId="2" applyNumberFormat="1" applyFont="1" applyFill="1" applyBorder="1">
      <alignment vertical="center"/>
    </xf>
    <xf numFmtId="180" fontId="12" fillId="0" borderId="4" xfId="2" applyNumberFormat="1" applyFont="1" applyFill="1" applyBorder="1" applyAlignment="1">
      <alignment horizontal="center" vertical="center"/>
    </xf>
    <xf numFmtId="0" fontId="8" fillId="0" borderId="0" xfId="1" applyFont="1" applyFill="1">
      <alignment vertical="center"/>
    </xf>
    <xf numFmtId="38" fontId="7" fillId="0" borderId="4" xfId="2" applyNumberFormat="1" applyFont="1" applyFill="1" applyBorder="1">
      <alignment vertical="center"/>
    </xf>
    <xf numFmtId="180" fontId="7" fillId="0" borderId="4" xfId="2" applyNumberFormat="1" applyFont="1" applyFill="1" applyBorder="1" applyAlignment="1">
      <alignment horizontal="center" vertical="center"/>
    </xf>
    <xf numFmtId="0" fontId="7" fillId="0" borderId="8"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9" xfId="1" applyFont="1" applyFill="1" applyBorder="1">
      <alignment vertical="center"/>
    </xf>
    <xf numFmtId="0" fontId="7" fillId="0" borderId="4"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11" xfId="1" applyFont="1" applyFill="1" applyBorder="1" applyAlignment="1">
      <alignment horizontal="right" vertical="center"/>
    </xf>
    <xf numFmtId="0" fontId="7" fillId="0" borderId="0" xfId="1" applyFont="1" applyFill="1" applyAlignment="1">
      <alignment horizontal="center" vertical="center"/>
    </xf>
    <xf numFmtId="0" fontId="13" fillId="0" borderId="0" xfId="1" applyFont="1" applyFill="1">
      <alignment vertical="center"/>
    </xf>
    <xf numFmtId="181" fontId="7" fillId="0" borderId="5" xfId="1" applyNumberFormat="1" applyFont="1" applyFill="1" applyBorder="1" applyAlignment="1">
      <alignment horizontal="center" vertical="center"/>
    </xf>
    <xf numFmtId="181" fontId="7" fillId="0" borderId="7" xfId="1" applyNumberFormat="1" applyFont="1" applyFill="1" applyBorder="1" applyAlignment="1">
      <alignment horizontal="center" vertical="center"/>
    </xf>
    <xf numFmtId="181" fontId="7" fillId="0" borderId="6" xfId="1" applyNumberFormat="1" applyFont="1" applyFill="1" applyBorder="1" applyAlignment="1">
      <alignment horizontal="center" vertical="center"/>
    </xf>
    <xf numFmtId="3" fontId="7" fillId="0" borderId="7" xfId="1" applyNumberFormat="1" applyFont="1" applyFill="1" applyBorder="1" applyAlignment="1">
      <alignment horizontal="center" vertical="center"/>
    </xf>
    <xf numFmtId="0" fontId="7" fillId="0" borderId="5"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6" xfId="1" applyFont="1" applyFill="1" applyBorder="1" applyAlignment="1">
      <alignment horizontal="center" vertical="center"/>
    </xf>
    <xf numFmtId="38" fontId="7" fillId="0" borderId="5" xfId="2" applyFont="1" applyFill="1" applyBorder="1" applyAlignment="1">
      <alignment horizontal="center" vertical="center"/>
    </xf>
    <xf numFmtId="38" fontId="7" fillId="0" borderId="6" xfId="2" applyFont="1" applyFill="1" applyBorder="1" applyAlignment="1">
      <alignment horizontal="center" vertical="center"/>
    </xf>
    <xf numFmtId="182" fontId="7" fillId="0" borderId="4" xfId="1" applyNumberFormat="1" applyFont="1" applyFill="1" applyBorder="1" applyAlignment="1">
      <alignment horizontal="center" vertical="center"/>
    </xf>
    <xf numFmtId="182" fontId="7" fillId="0" borderId="5" xfId="1" applyNumberFormat="1" applyFont="1" applyFill="1" applyBorder="1" applyAlignment="1">
      <alignment horizontal="center" vertical="center"/>
    </xf>
    <xf numFmtId="182" fontId="7" fillId="0" borderId="6" xfId="1" applyNumberFormat="1" applyFont="1" applyFill="1" applyBorder="1" applyAlignment="1">
      <alignment horizontal="center" vertical="center"/>
    </xf>
    <xf numFmtId="38" fontId="12" fillId="0" borderId="5" xfId="2" applyFont="1" applyFill="1" applyBorder="1" applyAlignment="1">
      <alignment horizontal="center" vertical="center"/>
    </xf>
    <xf numFmtId="38" fontId="12" fillId="0" borderId="6" xfId="2" applyFont="1" applyFill="1" applyBorder="1" applyAlignment="1">
      <alignment horizontal="center" vertical="center"/>
    </xf>
    <xf numFmtId="182" fontId="12" fillId="0" borderId="5" xfId="1" applyNumberFormat="1" applyFont="1" applyFill="1" applyBorder="1" applyAlignment="1">
      <alignment horizontal="center" vertical="center"/>
    </xf>
    <xf numFmtId="182" fontId="12" fillId="0" borderId="6" xfId="1" applyNumberFormat="1" applyFont="1" applyFill="1" applyBorder="1" applyAlignment="1">
      <alignment horizontal="center" vertical="center"/>
    </xf>
    <xf numFmtId="0" fontId="12" fillId="0" borderId="8"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11" xfId="1" applyFont="1" applyFill="1" applyBorder="1" applyAlignment="1">
      <alignment horizontal="center" vertical="center"/>
    </xf>
    <xf numFmtId="0" fontId="3" fillId="0" borderId="0" xfId="1" applyFont="1" applyFill="1" applyAlignment="1">
      <alignment vertical="center"/>
    </xf>
    <xf numFmtId="0" fontId="3" fillId="0" borderId="0" xfId="1" applyFont="1" applyFill="1" applyAlignment="1">
      <alignment horizontal="center"/>
    </xf>
    <xf numFmtId="0" fontId="10" fillId="0" borderId="0" xfId="1" applyFont="1" applyFill="1" applyAlignment="1">
      <alignment horizontal="center"/>
    </xf>
    <xf numFmtId="38" fontId="3" fillId="0" borderId="0" xfId="2" applyFont="1" applyFill="1" applyBorder="1" applyAlignment="1">
      <alignment horizontal="right" vertical="center"/>
    </xf>
    <xf numFmtId="38" fontId="14" fillId="0" borderId="4" xfId="2" applyFont="1" applyFill="1" applyBorder="1" applyAlignment="1">
      <alignment horizontal="center" vertical="center"/>
    </xf>
    <xf numFmtId="38" fontId="14" fillId="0" borderId="5" xfId="2" applyFont="1" applyFill="1" applyBorder="1" applyAlignment="1">
      <alignment horizontal="center" vertical="center"/>
    </xf>
    <xf numFmtId="38" fontId="14" fillId="0" borderId="6" xfId="2" applyFont="1" applyFill="1" applyBorder="1" applyAlignment="1">
      <alignment horizontal="center" vertical="center"/>
    </xf>
    <xf numFmtId="38" fontId="14" fillId="0" borderId="4" xfId="2" applyFont="1" applyFill="1" applyBorder="1" applyAlignment="1">
      <alignment horizontal="center" vertical="center"/>
    </xf>
    <xf numFmtId="0" fontId="14" fillId="0" borderId="7" xfId="1" applyFont="1" applyFill="1" applyBorder="1" applyAlignment="1">
      <alignment horizontal="center" vertical="center"/>
    </xf>
    <xf numFmtId="0" fontId="14" fillId="0" borderId="6" xfId="1" applyFont="1" applyFill="1" applyBorder="1" applyAlignment="1">
      <alignment horizontal="center" vertical="center"/>
    </xf>
    <xf numFmtId="38" fontId="14" fillId="0" borderId="13" xfId="2" applyFont="1" applyFill="1" applyBorder="1" applyAlignment="1">
      <alignment horizontal="center" vertical="center"/>
    </xf>
    <xf numFmtId="38" fontId="14" fillId="0" borderId="14" xfId="2" applyFont="1" applyFill="1" applyBorder="1" applyAlignment="1">
      <alignment horizontal="center" vertical="center"/>
    </xf>
    <xf numFmtId="38" fontId="14" fillId="0" borderId="15" xfId="2" applyFont="1" applyFill="1" applyBorder="1" applyAlignment="1">
      <alignment horizontal="center" vertical="center"/>
    </xf>
    <xf numFmtId="38" fontId="14" fillId="0" borderId="1" xfId="2" applyFont="1" applyFill="1" applyBorder="1" applyAlignment="1">
      <alignment horizontal="center" vertical="center"/>
    </xf>
    <xf numFmtId="0" fontId="14" fillId="0" borderId="16" xfId="1" applyFont="1" applyFill="1" applyBorder="1" applyAlignment="1">
      <alignment horizontal="center" vertical="center"/>
    </xf>
    <xf numFmtId="0" fontId="14" fillId="0" borderId="15" xfId="1" applyFont="1" applyFill="1" applyBorder="1" applyAlignment="1">
      <alignment horizontal="center" vertical="center"/>
    </xf>
    <xf numFmtId="38" fontId="14" fillId="0" borderId="3" xfId="2" applyFont="1" applyFill="1" applyBorder="1" applyAlignment="1">
      <alignment horizontal="center" vertical="center"/>
    </xf>
    <xf numFmtId="38" fontId="14" fillId="0" borderId="17" xfId="2" applyFont="1" applyFill="1" applyBorder="1" applyAlignment="1">
      <alignment horizontal="center" vertical="center"/>
    </xf>
    <xf numFmtId="38" fontId="14" fillId="0" borderId="18" xfId="2" applyFont="1" applyFill="1" applyBorder="1" applyAlignment="1">
      <alignment horizontal="center" vertical="center"/>
    </xf>
    <xf numFmtId="38" fontId="14" fillId="0" borderId="19" xfId="2" applyFont="1" applyFill="1" applyBorder="1" applyAlignment="1">
      <alignment horizontal="center" vertical="center"/>
    </xf>
    <xf numFmtId="0" fontId="14" fillId="0" borderId="20" xfId="1" applyFont="1" applyFill="1" applyBorder="1">
      <alignment vertical="center"/>
    </xf>
    <xf numFmtId="0" fontId="14" fillId="0" borderId="18" xfId="1" applyFont="1" applyFill="1" applyBorder="1">
      <alignment vertical="center"/>
    </xf>
    <xf numFmtId="0" fontId="14" fillId="0" borderId="21" xfId="1" applyFont="1" applyFill="1" applyBorder="1">
      <alignment vertical="center"/>
    </xf>
    <xf numFmtId="0" fontId="14" fillId="0" borderId="12" xfId="1" applyFont="1" applyFill="1" applyBorder="1">
      <alignment vertical="center"/>
    </xf>
    <xf numFmtId="0" fontId="14" fillId="0" borderId="11" xfId="1" applyFont="1" applyFill="1" applyBorder="1">
      <alignment vertical="center"/>
    </xf>
    <xf numFmtId="0" fontId="14" fillId="0" borderId="22" xfId="1" applyFont="1" applyFill="1" applyBorder="1">
      <alignment vertical="center"/>
    </xf>
    <xf numFmtId="0" fontId="14" fillId="0" borderId="7" xfId="1" applyFont="1" applyFill="1" applyBorder="1">
      <alignment vertical="center"/>
    </xf>
    <xf numFmtId="0" fontId="14" fillId="0" borderId="6" xfId="1" applyFont="1" applyFill="1" applyBorder="1">
      <alignment vertical="center"/>
    </xf>
    <xf numFmtId="0" fontId="14" fillId="0" borderId="2" xfId="1" applyFont="1" applyFill="1" applyBorder="1">
      <alignment vertical="center"/>
    </xf>
    <xf numFmtId="38" fontId="14" fillId="0" borderId="1" xfId="2" applyFont="1" applyFill="1" applyBorder="1" applyAlignment="1">
      <alignment horizontal="center" vertical="center"/>
    </xf>
    <xf numFmtId="0" fontId="14" fillId="0" borderId="16" xfId="1" applyFont="1" applyFill="1" applyBorder="1">
      <alignment vertical="center"/>
    </xf>
    <xf numFmtId="0" fontId="14" fillId="0" borderId="23" xfId="1" applyFont="1" applyFill="1" applyBorder="1">
      <alignment vertical="center"/>
    </xf>
    <xf numFmtId="0" fontId="14" fillId="0" borderId="24" xfId="1" applyFont="1" applyFill="1" applyBorder="1">
      <alignment vertical="center"/>
    </xf>
    <xf numFmtId="38" fontId="14" fillId="0" borderId="19" xfId="2" applyFont="1" applyFill="1" applyBorder="1" applyAlignment="1">
      <alignment horizontal="center" vertical="center"/>
    </xf>
    <xf numFmtId="0" fontId="14" fillId="0" borderId="12" xfId="1" applyFont="1" applyFill="1" applyBorder="1" applyAlignment="1">
      <alignment vertical="center" shrinkToFit="1"/>
    </xf>
    <xf numFmtId="0" fontId="14" fillId="0" borderId="11" xfId="1" applyFont="1" applyFill="1" applyBorder="1" applyAlignment="1">
      <alignment vertical="center"/>
    </xf>
    <xf numFmtId="0" fontId="14" fillId="0" borderId="7" xfId="1" applyFont="1" applyFill="1" applyBorder="1" applyAlignment="1">
      <alignment vertical="center" shrinkToFit="1"/>
    </xf>
    <xf numFmtId="0" fontId="16" fillId="0" borderId="6" xfId="1" applyFont="1" applyFill="1" applyBorder="1" applyAlignment="1">
      <alignment vertical="center"/>
    </xf>
    <xf numFmtId="0" fontId="14" fillId="0" borderId="9" xfId="1" applyFont="1" applyFill="1" applyBorder="1">
      <alignment vertical="center"/>
    </xf>
    <xf numFmtId="0" fontId="14" fillId="0" borderId="0" xfId="1" applyFont="1" applyFill="1" applyBorder="1">
      <alignment vertical="center"/>
    </xf>
    <xf numFmtId="38" fontId="7" fillId="0" borderId="4" xfId="2" applyFont="1" applyFill="1" applyBorder="1" applyAlignment="1">
      <alignment horizontal="center" vertical="center"/>
    </xf>
    <xf numFmtId="38" fontId="7" fillId="0" borderId="8" xfId="2" applyFont="1" applyFill="1" applyBorder="1" applyAlignment="1">
      <alignment horizontal="center" vertical="center"/>
    </xf>
    <xf numFmtId="38" fontId="7" fillId="0" borderId="9" xfId="2" applyFont="1" applyFill="1" applyBorder="1" applyAlignment="1">
      <alignment horizontal="center" vertical="center"/>
    </xf>
    <xf numFmtId="0" fontId="7" fillId="0" borderId="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9" xfId="1" applyFont="1" applyFill="1" applyBorder="1" applyAlignment="1">
      <alignment horizontal="center" vertical="center" wrapText="1"/>
    </xf>
    <xf numFmtId="38" fontId="7" fillId="0" borderId="10" xfId="2" applyFont="1" applyFill="1" applyBorder="1" applyAlignment="1">
      <alignment horizontal="center" vertical="center"/>
    </xf>
    <xf numFmtId="38" fontId="7" fillId="0" borderId="11" xfId="2" applyFont="1" applyFill="1" applyBorder="1" applyAlignment="1">
      <alignment horizontal="center" vertical="center"/>
    </xf>
    <xf numFmtId="0" fontId="7" fillId="0" borderId="10"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1" xfId="1" applyFont="1" applyFill="1" applyBorder="1" applyAlignment="1">
      <alignment horizontal="center" vertical="center" wrapText="1"/>
    </xf>
    <xf numFmtId="38" fontId="3" fillId="0" borderId="0" xfId="2" applyFont="1" applyFill="1">
      <alignment vertical="center"/>
    </xf>
    <xf numFmtId="3" fontId="14" fillId="0" borderId="5" xfId="1" applyNumberFormat="1" applyFont="1" applyFill="1" applyBorder="1" applyAlignment="1">
      <alignment horizontal="center" vertical="center"/>
    </xf>
    <xf numFmtId="3" fontId="14" fillId="0" borderId="6" xfId="1" applyNumberFormat="1" applyFont="1" applyFill="1" applyBorder="1" applyAlignment="1">
      <alignment horizontal="center" vertical="center"/>
    </xf>
    <xf numFmtId="3" fontId="14" fillId="0" borderId="4" xfId="1" applyNumberFormat="1" applyFont="1" applyFill="1" applyBorder="1" applyAlignment="1">
      <alignment horizontal="right" vertical="center"/>
    </xf>
    <xf numFmtId="0" fontId="14" fillId="0" borderId="5" xfId="1" applyFont="1" applyFill="1" applyBorder="1" applyAlignment="1">
      <alignment horizontal="center" vertical="center"/>
    </xf>
    <xf numFmtId="38" fontId="7" fillId="0" borderId="1" xfId="2" applyFont="1" applyFill="1" applyBorder="1" applyAlignment="1">
      <alignment horizontal="center" vertical="center" wrapText="1"/>
    </xf>
    <xf numFmtId="38" fontId="7" fillId="0" borderId="1" xfId="2" applyFont="1" applyFill="1" applyBorder="1" applyAlignment="1">
      <alignment horizontal="center" vertical="center"/>
    </xf>
    <xf numFmtId="38" fontId="7" fillId="0" borderId="2" xfId="2" applyFont="1" applyFill="1" applyBorder="1" applyAlignment="1">
      <alignment horizontal="center" vertical="center" wrapText="1"/>
    </xf>
    <xf numFmtId="38" fontId="7" fillId="0" borderId="2" xfId="2" applyFont="1" applyFill="1" applyBorder="1" applyAlignment="1">
      <alignment horizontal="center" vertical="center"/>
    </xf>
    <xf numFmtId="38" fontId="7" fillId="0" borderId="3" xfId="2" applyFont="1" applyFill="1" applyBorder="1" applyAlignment="1">
      <alignment horizontal="center" vertical="center" wrapText="1"/>
    </xf>
    <xf numFmtId="38" fontId="7" fillId="0" borderId="3" xfId="2" applyFont="1" applyFill="1" applyBorder="1" applyAlignment="1">
      <alignment horizontal="center" vertical="center"/>
    </xf>
    <xf numFmtId="0" fontId="14" fillId="0" borderId="4" xfId="1" applyFont="1" applyFill="1" applyBorder="1" applyAlignment="1">
      <alignment horizontal="center" vertical="center"/>
    </xf>
    <xf numFmtId="0" fontId="14" fillId="0" borderId="4" xfId="1" applyFont="1" applyFill="1" applyBorder="1" applyAlignment="1">
      <alignment horizontal="center" vertical="center" shrinkToFit="1"/>
    </xf>
    <xf numFmtId="0" fontId="7" fillId="0" borderId="26" xfId="1" applyFont="1" applyFill="1" applyBorder="1">
      <alignment vertical="center"/>
    </xf>
    <xf numFmtId="0" fontId="17" fillId="0" borderId="4" xfId="1" applyFont="1" applyFill="1" applyBorder="1" applyAlignment="1">
      <alignment horizontal="center" vertical="center" wrapText="1"/>
    </xf>
    <xf numFmtId="38" fontId="18" fillId="0" borderId="4" xfId="2" applyFont="1" applyFill="1" applyBorder="1" applyAlignment="1">
      <alignment horizontal="center" vertical="center"/>
    </xf>
    <xf numFmtId="38" fontId="18" fillId="0" borderId="5" xfId="2" applyFont="1" applyFill="1" applyBorder="1" applyAlignment="1">
      <alignment horizontal="center" vertical="center"/>
    </xf>
    <xf numFmtId="38" fontId="18" fillId="0" borderId="7" xfId="2" applyFont="1" applyFill="1" applyBorder="1" applyAlignment="1">
      <alignment horizontal="center" vertical="center"/>
    </xf>
    <xf numFmtId="38" fontId="18" fillId="0" borderId="6" xfId="2" applyFont="1" applyFill="1" applyBorder="1" applyAlignment="1">
      <alignment horizontal="center" vertical="center"/>
    </xf>
    <xf numFmtId="0" fontId="18" fillId="0" borderId="9" xfId="1" applyFont="1" applyFill="1" applyBorder="1" applyAlignment="1">
      <alignment horizontal="center" vertical="center"/>
    </xf>
    <xf numFmtId="0" fontId="18" fillId="0" borderId="1" xfId="1" applyFont="1" applyFill="1" applyBorder="1" applyAlignment="1">
      <alignment horizontal="center" vertical="center"/>
    </xf>
    <xf numFmtId="0" fontId="18" fillId="0" borderId="4" xfId="1" applyFont="1" applyFill="1" applyBorder="1" applyAlignment="1">
      <alignment horizontal="center" vertical="center"/>
    </xf>
    <xf numFmtId="0" fontId="18" fillId="0" borderId="11" xfId="1" applyFont="1" applyFill="1" applyBorder="1" applyAlignment="1">
      <alignment horizontal="center" vertical="center"/>
    </xf>
    <xf numFmtId="0" fontId="18" fillId="0" borderId="3" xfId="1" applyFont="1" applyFill="1" applyBorder="1" applyAlignment="1">
      <alignment horizontal="center" vertical="center"/>
    </xf>
    <xf numFmtId="0" fontId="18" fillId="0" borderId="22" xfId="1" applyFont="1" applyFill="1" applyBorder="1" applyAlignment="1">
      <alignment horizontal="center" vertical="center"/>
    </xf>
    <xf numFmtId="0" fontId="18" fillId="0" borderId="2" xfId="1" applyFont="1" applyFill="1" applyBorder="1" applyAlignment="1">
      <alignment horizontal="center" vertical="center"/>
    </xf>
    <xf numFmtId="0" fontId="18" fillId="0" borderId="4" xfId="1" applyFont="1" applyFill="1" applyBorder="1" applyAlignment="1">
      <alignment horizontal="center" vertical="center"/>
    </xf>
    <xf numFmtId="0" fontId="18" fillId="0" borderId="5" xfId="1" applyFont="1" applyFill="1" applyBorder="1" applyAlignment="1">
      <alignment horizontal="center" vertical="center"/>
    </xf>
    <xf numFmtId="0" fontId="18" fillId="0" borderId="7" xfId="1" applyFont="1" applyFill="1" applyBorder="1" applyAlignment="1">
      <alignment horizontal="center" vertical="center"/>
    </xf>
    <xf numFmtId="0" fontId="18" fillId="0" borderId="6" xfId="1" applyFont="1" applyFill="1" applyBorder="1" applyAlignment="1">
      <alignment horizontal="center" vertical="center"/>
    </xf>
    <xf numFmtId="0" fontId="18" fillId="0" borderId="27" xfId="1" applyFont="1" applyFill="1" applyBorder="1">
      <alignment vertical="center"/>
    </xf>
    <xf numFmtId="0" fontId="18" fillId="0" borderId="22" xfId="1" applyFont="1" applyFill="1" applyBorder="1">
      <alignment vertical="center"/>
    </xf>
    <xf numFmtId="0" fontId="18" fillId="0" borderId="10" xfId="1" applyFont="1" applyFill="1" applyBorder="1" applyAlignment="1">
      <alignment horizontal="right" vertical="center"/>
    </xf>
    <xf numFmtId="0" fontId="18" fillId="0" borderId="11" xfId="1" applyFont="1" applyFill="1" applyBorder="1">
      <alignment vertical="center"/>
    </xf>
    <xf numFmtId="38" fontId="18" fillId="0" borderId="0" xfId="2" applyFont="1" applyFill="1" applyBorder="1" applyAlignment="1">
      <alignment horizontal="center" vertical="center"/>
    </xf>
    <xf numFmtId="38" fontId="18" fillId="0" borderId="12" xfId="2" applyFont="1" applyFill="1" applyBorder="1" applyAlignment="1">
      <alignment horizontal="center" vertical="center"/>
    </xf>
    <xf numFmtId="0" fontId="18" fillId="0" borderId="0" xfId="1" applyFont="1" applyFill="1" applyBorder="1" applyAlignment="1">
      <alignment horizontal="center" vertical="center"/>
    </xf>
    <xf numFmtId="38" fontId="18" fillId="0" borderId="5" xfId="2" applyFont="1" applyFill="1" applyBorder="1" applyAlignment="1">
      <alignment vertical="center"/>
    </xf>
    <xf numFmtId="38" fontId="18" fillId="0" borderId="7" xfId="2" applyFont="1" applyFill="1" applyBorder="1" applyAlignment="1">
      <alignment vertical="center"/>
    </xf>
    <xf numFmtId="0" fontId="18" fillId="0" borderId="25" xfId="1" applyFont="1" applyFill="1" applyBorder="1" applyAlignment="1">
      <alignment horizontal="center" vertical="center"/>
    </xf>
    <xf numFmtId="3" fontId="18" fillId="0" borderId="6" xfId="1" applyNumberFormat="1" applyFont="1" applyFill="1" applyBorder="1" applyAlignment="1">
      <alignment horizontal="center" vertical="center"/>
    </xf>
    <xf numFmtId="0" fontId="18" fillId="0" borderId="7" xfId="1" applyFont="1" applyFill="1" applyBorder="1" applyAlignment="1">
      <alignment horizontal="center" vertical="center"/>
    </xf>
    <xf numFmtId="0" fontId="18" fillId="0" borderId="0" xfId="1" applyFont="1" applyFill="1" applyAlignment="1">
      <alignment horizontal="right" vertical="center"/>
    </xf>
    <xf numFmtId="0" fontId="18" fillId="0" borderId="0" xfId="1" applyFont="1" applyFill="1" applyBorder="1" applyAlignment="1">
      <alignment vertical="center"/>
    </xf>
    <xf numFmtId="0" fontId="18" fillId="0" borderId="0" xfId="1" applyFont="1" applyFill="1">
      <alignment vertical="center"/>
    </xf>
    <xf numFmtId="0" fontId="3" fillId="0" borderId="0" xfId="1" applyFont="1" applyFill="1" applyAlignment="1">
      <alignment horizontal="center" vertical="top" textRotation="255" wrapText="1"/>
    </xf>
    <xf numFmtId="38" fontId="18" fillId="0" borderId="5" xfId="2" applyFont="1" applyFill="1" applyBorder="1" applyAlignment="1">
      <alignment horizontal="center" vertical="center"/>
    </xf>
    <xf numFmtId="0" fontId="18" fillId="0" borderId="5" xfId="1" applyFont="1" applyFill="1" applyBorder="1" applyAlignment="1">
      <alignment horizontal="center" vertical="center"/>
    </xf>
    <xf numFmtId="0" fontId="18" fillId="0" borderId="12" xfId="1" applyFont="1" applyFill="1" applyBorder="1" applyAlignment="1">
      <alignment horizontal="center" vertical="center"/>
    </xf>
    <xf numFmtId="3" fontId="18" fillId="0" borderId="12" xfId="1" applyNumberFormat="1" applyFont="1" applyFill="1" applyBorder="1" applyAlignment="1">
      <alignment horizontal="center" vertical="center"/>
    </xf>
    <xf numFmtId="38" fontId="18" fillId="0" borderId="1" xfId="2" applyFont="1" applyFill="1" applyBorder="1" applyAlignment="1">
      <alignment horizontal="center" vertical="center"/>
    </xf>
    <xf numFmtId="38" fontId="18" fillId="0" borderId="8" xfId="2" applyFont="1" applyFill="1" applyBorder="1" applyAlignment="1">
      <alignment horizontal="center" vertical="center"/>
    </xf>
    <xf numFmtId="38" fontId="18" fillId="0" borderId="9" xfId="2" applyFont="1" applyFill="1" applyBorder="1" applyAlignment="1">
      <alignment horizontal="center" vertical="center"/>
    </xf>
    <xf numFmtId="38" fontId="18" fillId="0" borderId="4" xfId="2" applyFont="1" applyFill="1" applyBorder="1" applyAlignment="1">
      <alignment horizontal="center" vertical="center"/>
    </xf>
    <xf numFmtId="3" fontId="18" fillId="0" borderId="7" xfId="1" applyNumberFormat="1" applyFont="1" applyFill="1" applyBorder="1" applyAlignment="1">
      <alignment horizontal="center" vertical="center"/>
    </xf>
    <xf numFmtId="0" fontId="18" fillId="0" borderId="5" xfId="1" applyFont="1" applyFill="1" applyBorder="1">
      <alignment vertical="center"/>
    </xf>
    <xf numFmtId="0" fontId="18" fillId="0" borderId="7" xfId="1" applyFont="1" applyFill="1" applyBorder="1">
      <alignment vertical="center"/>
    </xf>
    <xf numFmtId="0" fontId="18" fillId="0" borderId="0" xfId="1" applyFont="1" applyFill="1" applyBorder="1">
      <alignment vertical="center"/>
    </xf>
    <xf numFmtId="0" fontId="18" fillId="0" borderId="25" xfId="1" applyFont="1" applyFill="1" applyBorder="1" applyAlignment="1">
      <alignment horizontal="center" vertical="center"/>
    </xf>
    <xf numFmtId="3" fontId="18" fillId="0" borderId="9" xfId="1" applyNumberFormat="1" applyFont="1" applyFill="1" applyBorder="1" applyAlignment="1">
      <alignment horizontal="center" vertical="center"/>
    </xf>
    <xf numFmtId="0" fontId="18" fillId="0" borderId="8" xfId="1" applyFont="1" applyFill="1" applyBorder="1">
      <alignment vertical="center"/>
    </xf>
    <xf numFmtId="0" fontId="18" fillId="0" borderId="9" xfId="1" applyFont="1" applyFill="1" applyBorder="1">
      <alignment vertical="center"/>
    </xf>
    <xf numFmtId="0" fontId="18" fillId="0" borderId="0" xfId="1" applyFont="1" applyFill="1" applyBorder="1" applyAlignment="1">
      <alignment horizontal="right" vertical="center"/>
    </xf>
    <xf numFmtId="3" fontId="18" fillId="0" borderId="0" xfId="1" applyNumberFormat="1" applyFont="1" applyFill="1" applyBorder="1" applyAlignment="1">
      <alignment horizontal="center" vertical="center"/>
    </xf>
    <xf numFmtId="0" fontId="3" fillId="0" borderId="0" xfId="1" applyFont="1" applyFill="1" applyBorder="1">
      <alignment vertical="center"/>
    </xf>
    <xf numFmtId="0" fontId="19" fillId="0" borderId="0" xfId="1" applyFont="1" applyFill="1">
      <alignment vertical="center"/>
    </xf>
  </cellXfs>
  <cellStyles count="3">
    <cellStyle name="桁区切り 4" xfId="2"/>
    <cellStyle name="標準" xfId="0" builtinId="0"/>
    <cellStyle name="標準 4" xfId="1"/>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9525</xdr:rowOff>
    </xdr:from>
    <xdr:to>
      <xdr:col>0</xdr:col>
      <xdr:colOff>819150</xdr:colOff>
      <xdr:row>18</xdr:row>
      <xdr:rowOff>0</xdr:rowOff>
    </xdr:to>
    <xdr:sp macro="" textlink="">
      <xdr:nvSpPr>
        <xdr:cNvPr id="2"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9525</xdr:rowOff>
    </xdr:from>
    <xdr:to>
      <xdr:col>0</xdr:col>
      <xdr:colOff>819150</xdr:colOff>
      <xdr:row>18</xdr:row>
      <xdr:rowOff>0</xdr:rowOff>
    </xdr:to>
    <xdr:sp macro="" textlink="">
      <xdr:nvSpPr>
        <xdr:cNvPr id="3"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9525</xdr:rowOff>
    </xdr:from>
    <xdr:to>
      <xdr:col>0</xdr:col>
      <xdr:colOff>819150</xdr:colOff>
      <xdr:row>18</xdr:row>
      <xdr:rowOff>0</xdr:rowOff>
    </xdr:to>
    <xdr:sp macro="" textlink="">
      <xdr:nvSpPr>
        <xdr:cNvPr id="5"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9525</xdr:rowOff>
    </xdr:from>
    <xdr:to>
      <xdr:col>0</xdr:col>
      <xdr:colOff>819150</xdr:colOff>
      <xdr:row>18</xdr:row>
      <xdr:rowOff>0</xdr:rowOff>
    </xdr:to>
    <xdr:sp macro="" textlink="">
      <xdr:nvSpPr>
        <xdr:cNvPr id="6"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9525</xdr:rowOff>
    </xdr:from>
    <xdr:to>
      <xdr:col>0</xdr:col>
      <xdr:colOff>819150</xdr:colOff>
      <xdr:row>18</xdr:row>
      <xdr:rowOff>0</xdr:rowOff>
    </xdr:to>
    <xdr:sp macro="" textlink="">
      <xdr:nvSpPr>
        <xdr:cNvPr id="7"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9525</xdr:rowOff>
    </xdr:from>
    <xdr:to>
      <xdr:col>0</xdr:col>
      <xdr:colOff>819150</xdr:colOff>
      <xdr:row>18</xdr:row>
      <xdr:rowOff>0</xdr:rowOff>
    </xdr:to>
    <xdr:sp macro="" textlink="">
      <xdr:nvSpPr>
        <xdr:cNvPr id="8"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9525</xdr:rowOff>
    </xdr:from>
    <xdr:to>
      <xdr:col>0</xdr:col>
      <xdr:colOff>819150</xdr:colOff>
      <xdr:row>18</xdr:row>
      <xdr:rowOff>0</xdr:rowOff>
    </xdr:to>
    <xdr:sp macro="" textlink="">
      <xdr:nvSpPr>
        <xdr:cNvPr id="9"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9525</xdr:rowOff>
    </xdr:from>
    <xdr:to>
      <xdr:col>0</xdr:col>
      <xdr:colOff>819150</xdr:colOff>
      <xdr:row>18</xdr:row>
      <xdr:rowOff>0</xdr:rowOff>
    </xdr:to>
    <xdr:sp macro="" textlink="">
      <xdr:nvSpPr>
        <xdr:cNvPr id="10"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9525</xdr:rowOff>
    </xdr:from>
    <xdr:to>
      <xdr:col>0</xdr:col>
      <xdr:colOff>819150</xdr:colOff>
      <xdr:row>18</xdr:row>
      <xdr:rowOff>0</xdr:rowOff>
    </xdr:to>
    <xdr:sp macro="" textlink="">
      <xdr:nvSpPr>
        <xdr:cNvPr id="11"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9525</xdr:rowOff>
    </xdr:from>
    <xdr:to>
      <xdr:col>0</xdr:col>
      <xdr:colOff>819150</xdr:colOff>
      <xdr:row>18</xdr:row>
      <xdr:rowOff>0</xdr:rowOff>
    </xdr:to>
    <xdr:sp macro="" textlink="">
      <xdr:nvSpPr>
        <xdr:cNvPr id="12"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9525</xdr:rowOff>
    </xdr:from>
    <xdr:to>
      <xdr:col>0</xdr:col>
      <xdr:colOff>819150</xdr:colOff>
      <xdr:row>18</xdr:row>
      <xdr:rowOff>0</xdr:rowOff>
    </xdr:to>
    <xdr:sp macro="" textlink="">
      <xdr:nvSpPr>
        <xdr:cNvPr id="13"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9525</xdr:rowOff>
    </xdr:from>
    <xdr:to>
      <xdr:col>0</xdr:col>
      <xdr:colOff>819150</xdr:colOff>
      <xdr:row>18</xdr:row>
      <xdr:rowOff>0</xdr:rowOff>
    </xdr:to>
    <xdr:sp macro="" textlink="">
      <xdr:nvSpPr>
        <xdr:cNvPr id="14" name="Line 1"/>
        <xdr:cNvSpPr>
          <a:spLocks noChangeShapeType="1"/>
        </xdr:cNvSpPr>
      </xdr:nvSpPr>
      <xdr:spPr bwMode="auto">
        <a:xfrm>
          <a:off x="0" y="3819525"/>
          <a:ext cx="6858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0</xdr:rowOff>
    </xdr:from>
    <xdr:to>
      <xdr:col>5</xdr:col>
      <xdr:colOff>9525</xdr:colOff>
      <xdr:row>27</xdr:row>
      <xdr:rowOff>0</xdr:rowOff>
    </xdr:to>
    <xdr:cxnSp macro="">
      <xdr:nvCxnSpPr>
        <xdr:cNvPr id="2" name="直線コネクタ 1"/>
        <xdr:cNvCxnSpPr/>
      </xdr:nvCxnSpPr>
      <xdr:spPr>
        <a:xfrm>
          <a:off x="0" y="6191250"/>
          <a:ext cx="3438525" cy="4762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0</xdr:rowOff>
    </xdr:from>
    <xdr:to>
      <xdr:col>2</xdr:col>
      <xdr:colOff>9525</xdr:colOff>
      <xdr:row>6</xdr:row>
      <xdr:rowOff>9525</xdr:rowOff>
    </xdr:to>
    <xdr:sp macro="" textlink="">
      <xdr:nvSpPr>
        <xdr:cNvPr id="2" name="Line 3"/>
        <xdr:cNvSpPr>
          <a:spLocks noChangeShapeType="1"/>
        </xdr:cNvSpPr>
      </xdr:nvSpPr>
      <xdr:spPr bwMode="auto">
        <a:xfrm>
          <a:off x="9525" y="952500"/>
          <a:ext cx="137160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14</xdr:row>
      <xdr:rowOff>28575</xdr:rowOff>
    </xdr:from>
    <xdr:to>
      <xdr:col>2</xdr:col>
      <xdr:colOff>9525</xdr:colOff>
      <xdr:row>16</xdr:row>
      <xdr:rowOff>9525</xdr:rowOff>
    </xdr:to>
    <xdr:sp macro="" textlink="">
      <xdr:nvSpPr>
        <xdr:cNvPr id="3" name="Line 3"/>
        <xdr:cNvSpPr>
          <a:spLocks noChangeShapeType="1"/>
        </xdr:cNvSpPr>
      </xdr:nvSpPr>
      <xdr:spPr bwMode="auto">
        <a:xfrm>
          <a:off x="19050" y="3362325"/>
          <a:ext cx="136207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25</xdr:row>
      <xdr:rowOff>9525</xdr:rowOff>
    </xdr:from>
    <xdr:to>
      <xdr:col>1</xdr:col>
      <xdr:colOff>790575</xdr:colOff>
      <xdr:row>26</xdr:row>
      <xdr:rowOff>219075</xdr:rowOff>
    </xdr:to>
    <xdr:sp macro="" textlink="">
      <xdr:nvSpPr>
        <xdr:cNvPr id="4" name="Line 3"/>
        <xdr:cNvSpPr>
          <a:spLocks noChangeShapeType="1"/>
        </xdr:cNvSpPr>
      </xdr:nvSpPr>
      <xdr:spPr bwMode="auto">
        <a:xfrm>
          <a:off x="0" y="5962650"/>
          <a:ext cx="13716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37</xdr:row>
      <xdr:rowOff>9525</xdr:rowOff>
    </xdr:from>
    <xdr:to>
      <xdr:col>1</xdr:col>
      <xdr:colOff>790575</xdr:colOff>
      <xdr:row>38</xdr:row>
      <xdr:rowOff>219075</xdr:rowOff>
    </xdr:to>
    <xdr:sp macro="" textlink="">
      <xdr:nvSpPr>
        <xdr:cNvPr id="5" name="Line 3"/>
        <xdr:cNvSpPr>
          <a:spLocks noChangeShapeType="1"/>
        </xdr:cNvSpPr>
      </xdr:nvSpPr>
      <xdr:spPr bwMode="auto">
        <a:xfrm>
          <a:off x="0" y="8820150"/>
          <a:ext cx="13716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9525</xdr:rowOff>
    </xdr:from>
    <xdr:to>
      <xdr:col>1</xdr:col>
      <xdr:colOff>790575</xdr:colOff>
      <xdr:row>52</xdr:row>
      <xdr:rowOff>219075</xdr:rowOff>
    </xdr:to>
    <xdr:sp macro="" textlink="">
      <xdr:nvSpPr>
        <xdr:cNvPr id="6" name="Line 3"/>
        <xdr:cNvSpPr>
          <a:spLocks noChangeShapeType="1"/>
        </xdr:cNvSpPr>
      </xdr:nvSpPr>
      <xdr:spPr bwMode="auto">
        <a:xfrm>
          <a:off x="0" y="12153900"/>
          <a:ext cx="13716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65</xdr:row>
      <xdr:rowOff>9525</xdr:rowOff>
    </xdr:from>
    <xdr:to>
      <xdr:col>1</xdr:col>
      <xdr:colOff>790575</xdr:colOff>
      <xdr:row>66</xdr:row>
      <xdr:rowOff>219075</xdr:rowOff>
    </xdr:to>
    <xdr:sp macro="" textlink="">
      <xdr:nvSpPr>
        <xdr:cNvPr id="7" name="Line 3"/>
        <xdr:cNvSpPr>
          <a:spLocks noChangeShapeType="1"/>
        </xdr:cNvSpPr>
      </xdr:nvSpPr>
      <xdr:spPr bwMode="auto">
        <a:xfrm>
          <a:off x="0" y="15487650"/>
          <a:ext cx="13716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276225</xdr:colOff>
      <xdr:row>66</xdr:row>
      <xdr:rowOff>47625</xdr:rowOff>
    </xdr:from>
    <xdr:to>
      <xdr:col>8</xdr:col>
      <xdr:colOff>1647825</xdr:colOff>
      <xdr:row>81</xdr:row>
      <xdr:rowOff>19050</xdr:rowOff>
    </xdr:to>
    <xdr:sp macro="" textlink="">
      <xdr:nvSpPr>
        <xdr:cNvPr id="8" name="Line 3"/>
        <xdr:cNvSpPr>
          <a:spLocks noChangeShapeType="1"/>
        </xdr:cNvSpPr>
      </xdr:nvSpPr>
      <xdr:spPr bwMode="auto">
        <a:xfrm flipV="1">
          <a:off x="5076825" y="15763875"/>
          <a:ext cx="1095375" cy="3543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ofile-sv\redirect.v6\dx02\Desktop\&#26032;&#12375;&#12356;&#12501;&#12457;&#12523;&#12480;&#12540;\18.&#9733;&#36001;&#25919;_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６（４）貸借対照表 "/>
      <sheetName val="Ｈ２８"/>
      <sheetName val="Ｈ２７"/>
      <sheetName val="Ｈ２６"/>
      <sheetName val="Ｈ２５"/>
      <sheetName val="Ｈ２４"/>
      <sheetName val="Ｈ２３"/>
      <sheetName val="Ｈ２２"/>
      <sheetName val="Ｈ２１"/>
      <sheetName val="Ｈ２０"/>
      <sheetName val="２０１６"/>
      <sheetName val="２０１５"/>
      <sheetName val="２０１４"/>
      <sheetName val="２０１３"/>
      <sheetName val="２０１２"/>
      <sheetName val="２０１１"/>
      <sheetName val="２０１０"/>
      <sheetName val="２００９"/>
      <sheetName val="２００８"/>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L55"/>
  <sheetViews>
    <sheetView tabSelected="1" view="pageBreakPreview" zoomScaleNormal="100" zoomScaleSheetLayoutView="100" workbookViewId="0"/>
  </sheetViews>
  <sheetFormatPr defaultRowHeight="13.5" x14ac:dyDescent="0.4"/>
  <cols>
    <col min="1" max="1" width="8.625" style="1" customWidth="1"/>
    <col min="2" max="2" width="7.375" style="1" customWidth="1"/>
    <col min="3" max="3" width="7.5" style="1" customWidth="1"/>
    <col min="4" max="4" width="7.625" style="1" customWidth="1"/>
    <col min="5" max="5" width="7.5" style="1" customWidth="1"/>
    <col min="6" max="8" width="7.625" style="1" customWidth="1"/>
    <col min="9" max="9" width="7.5" style="1" customWidth="1"/>
    <col min="10" max="10" width="7.625" style="1" customWidth="1"/>
    <col min="11" max="11" width="7.5" style="1" customWidth="1"/>
    <col min="12" max="12" width="7.625" style="1" customWidth="1"/>
    <col min="13" max="256" width="9" style="1"/>
    <col min="257" max="257" width="8.625" style="1" customWidth="1"/>
    <col min="258" max="258" width="7.375" style="1" customWidth="1"/>
    <col min="259" max="259" width="7.5" style="1" customWidth="1"/>
    <col min="260" max="260" width="7.625" style="1" customWidth="1"/>
    <col min="261" max="261" width="7.5" style="1" customWidth="1"/>
    <col min="262" max="264" width="7.625" style="1" customWidth="1"/>
    <col min="265" max="265" width="7.5" style="1" customWidth="1"/>
    <col min="266" max="266" width="7.625" style="1" customWidth="1"/>
    <col min="267" max="267" width="7.5" style="1" customWidth="1"/>
    <col min="268" max="268" width="7.625" style="1" customWidth="1"/>
    <col min="269" max="512" width="9" style="1"/>
    <col min="513" max="513" width="8.625" style="1" customWidth="1"/>
    <col min="514" max="514" width="7.375" style="1" customWidth="1"/>
    <col min="515" max="515" width="7.5" style="1" customWidth="1"/>
    <col min="516" max="516" width="7.625" style="1" customWidth="1"/>
    <col min="517" max="517" width="7.5" style="1" customWidth="1"/>
    <col min="518" max="520" width="7.625" style="1" customWidth="1"/>
    <col min="521" max="521" width="7.5" style="1" customWidth="1"/>
    <col min="522" max="522" width="7.625" style="1" customWidth="1"/>
    <col min="523" max="523" width="7.5" style="1" customWidth="1"/>
    <col min="524" max="524" width="7.625" style="1" customWidth="1"/>
    <col min="525" max="768" width="9" style="1"/>
    <col min="769" max="769" width="8.625" style="1" customWidth="1"/>
    <col min="770" max="770" width="7.375" style="1" customWidth="1"/>
    <col min="771" max="771" width="7.5" style="1" customWidth="1"/>
    <col min="772" max="772" width="7.625" style="1" customWidth="1"/>
    <col min="773" max="773" width="7.5" style="1" customWidth="1"/>
    <col min="774" max="776" width="7.625" style="1" customWidth="1"/>
    <col min="777" max="777" width="7.5" style="1" customWidth="1"/>
    <col min="778" max="778" width="7.625" style="1" customWidth="1"/>
    <col min="779" max="779" width="7.5" style="1" customWidth="1"/>
    <col min="780" max="780" width="7.625" style="1" customWidth="1"/>
    <col min="781" max="1024" width="9" style="1"/>
    <col min="1025" max="1025" width="8.625" style="1" customWidth="1"/>
    <col min="1026" max="1026" width="7.375" style="1" customWidth="1"/>
    <col min="1027" max="1027" width="7.5" style="1" customWidth="1"/>
    <col min="1028" max="1028" width="7.625" style="1" customWidth="1"/>
    <col min="1029" max="1029" width="7.5" style="1" customWidth="1"/>
    <col min="1030" max="1032" width="7.625" style="1" customWidth="1"/>
    <col min="1033" max="1033" width="7.5" style="1" customWidth="1"/>
    <col min="1034" max="1034" width="7.625" style="1" customWidth="1"/>
    <col min="1035" max="1035" width="7.5" style="1" customWidth="1"/>
    <col min="1036" max="1036" width="7.625" style="1" customWidth="1"/>
    <col min="1037" max="1280" width="9" style="1"/>
    <col min="1281" max="1281" width="8.625" style="1" customWidth="1"/>
    <col min="1282" max="1282" width="7.375" style="1" customWidth="1"/>
    <col min="1283" max="1283" width="7.5" style="1" customWidth="1"/>
    <col min="1284" max="1284" width="7.625" style="1" customWidth="1"/>
    <col min="1285" max="1285" width="7.5" style="1" customWidth="1"/>
    <col min="1286" max="1288" width="7.625" style="1" customWidth="1"/>
    <col min="1289" max="1289" width="7.5" style="1" customWidth="1"/>
    <col min="1290" max="1290" width="7.625" style="1" customWidth="1"/>
    <col min="1291" max="1291" width="7.5" style="1" customWidth="1"/>
    <col min="1292" max="1292" width="7.625" style="1" customWidth="1"/>
    <col min="1293" max="1536" width="9" style="1"/>
    <col min="1537" max="1537" width="8.625" style="1" customWidth="1"/>
    <col min="1538" max="1538" width="7.375" style="1" customWidth="1"/>
    <col min="1539" max="1539" width="7.5" style="1" customWidth="1"/>
    <col min="1540" max="1540" width="7.625" style="1" customWidth="1"/>
    <col min="1541" max="1541" width="7.5" style="1" customWidth="1"/>
    <col min="1542" max="1544" width="7.625" style="1" customWidth="1"/>
    <col min="1545" max="1545" width="7.5" style="1" customWidth="1"/>
    <col min="1546" max="1546" width="7.625" style="1" customWidth="1"/>
    <col min="1547" max="1547" width="7.5" style="1" customWidth="1"/>
    <col min="1548" max="1548" width="7.625" style="1" customWidth="1"/>
    <col min="1549" max="1792" width="9" style="1"/>
    <col min="1793" max="1793" width="8.625" style="1" customWidth="1"/>
    <col min="1794" max="1794" width="7.375" style="1" customWidth="1"/>
    <col min="1795" max="1795" width="7.5" style="1" customWidth="1"/>
    <col min="1796" max="1796" width="7.625" style="1" customWidth="1"/>
    <col min="1797" max="1797" width="7.5" style="1" customWidth="1"/>
    <col min="1798" max="1800" width="7.625" style="1" customWidth="1"/>
    <col min="1801" max="1801" width="7.5" style="1" customWidth="1"/>
    <col min="1802" max="1802" width="7.625" style="1" customWidth="1"/>
    <col min="1803" max="1803" width="7.5" style="1" customWidth="1"/>
    <col min="1804" max="1804" width="7.625" style="1" customWidth="1"/>
    <col min="1805" max="2048" width="9" style="1"/>
    <col min="2049" max="2049" width="8.625" style="1" customWidth="1"/>
    <col min="2050" max="2050" width="7.375" style="1" customWidth="1"/>
    <col min="2051" max="2051" width="7.5" style="1" customWidth="1"/>
    <col min="2052" max="2052" width="7.625" style="1" customWidth="1"/>
    <col min="2053" max="2053" width="7.5" style="1" customWidth="1"/>
    <col min="2054" max="2056" width="7.625" style="1" customWidth="1"/>
    <col min="2057" max="2057" width="7.5" style="1" customWidth="1"/>
    <col min="2058" max="2058" width="7.625" style="1" customWidth="1"/>
    <col min="2059" max="2059" width="7.5" style="1" customWidth="1"/>
    <col min="2060" max="2060" width="7.625" style="1" customWidth="1"/>
    <col min="2061" max="2304" width="9" style="1"/>
    <col min="2305" max="2305" width="8.625" style="1" customWidth="1"/>
    <col min="2306" max="2306" width="7.375" style="1" customWidth="1"/>
    <col min="2307" max="2307" width="7.5" style="1" customWidth="1"/>
    <col min="2308" max="2308" width="7.625" style="1" customWidth="1"/>
    <col min="2309" max="2309" width="7.5" style="1" customWidth="1"/>
    <col min="2310" max="2312" width="7.625" style="1" customWidth="1"/>
    <col min="2313" max="2313" width="7.5" style="1" customWidth="1"/>
    <col min="2314" max="2314" width="7.625" style="1" customWidth="1"/>
    <col min="2315" max="2315" width="7.5" style="1" customWidth="1"/>
    <col min="2316" max="2316" width="7.625" style="1" customWidth="1"/>
    <col min="2317" max="2560" width="9" style="1"/>
    <col min="2561" max="2561" width="8.625" style="1" customWidth="1"/>
    <col min="2562" max="2562" width="7.375" style="1" customWidth="1"/>
    <col min="2563" max="2563" width="7.5" style="1" customWidth="1"/>
    <col min="2564" max="2564" width="7.625" style="1" customWidth="1"/>
    <col min="2565" max="2565" width="7.5" style="1" customWidth="1"/>
    <col min="2566" max="2568" width="7.625" style="1" customWidth="1"/>
    <col min="2569" max="2569" width="7.5" style="1" customWidth="1"/>
    <col min="2570" max="2570" width="7.625" style="1" customWidth="1"/>
    <col min="2571" max="2571" width="7.5" style="1" customWidth="1"/>
    <col min="2572" max="2572" width="7.625" style="1" customWidth="1"/>
    <col min="2573" max="2816" width="9" style="1"/>
    <col min="2817" max="2817" width="8.625" style="1" customWidth="1"/>
    <col min="2818" max="2818" width="7.375" style="1" customWidth="1"/>
    <col min="2819" max="2819" width="7.5" style="1" customWidth="1"/>
    <col min="2820" max="2820" width="7.625" style="1" customWidth="1"/>
    <col min="2821" max="2821" width="7.5" style="1" customWidth="1"/>
    <col min="2822" max="2824" width="7.625" style="1" customWidth="1"/>
    <col min="2825" max="2825" width="7.5" style="1" customWidth="1"/>
    <col min="2826" max="2826" width="7.625" style="1" customWidth="1"/>
    <col min="2827" max="2827" width="7.5" style="1" customWidth="1"/>
    <col min="2828" max="2828" width="7.625" style="1" customWidth="1"/>
    <col min="2829" max="3072" width="9" style="1"/>
    <col min="3073" max="3073" width="8.625" style="1" customWidth="1"/>
    <col min="3074" max="3074" width="7.375" style="1" customWidth="1"/>
    <col min="3075" max="3075" width="7.5" style="1" customWidth="1"/>
    <col min="3076" max="3076" width="7.625" style="1" customWidth="1"/>
    <col min="3077" max="3077" width="7.5" style="1" customWidth="1"/>
    <col min="3078" max="3080" width="7.625" style="1" customWidth="1"/>
    <col min="3081" max="3081" width="7.5" style="1" customWidth="1"/>
    <col min="3082" max="3082" width="7.625" style="1" customWidth="1"/>
    <col min="3083" max="3083" width="7.5" style="1" customWidth="1"/>
    <col min="3084" max="3084" width="7.625" style="1" customWidth="1"/>
    <col min="3085" max="3328" width="9" style="1"/>
    <col min="3329" max="3329" width="8.625" style="1" customWidth="1"/>
    <col min="3330" max="3330" width="7.375" style="1" customWidth="1"/>
    <col min="3331" max="3331" width="7.5" style="1" customWidth="1"/>
    <col min="3332" max="3332" width="7.625" style="1" customWidth="1"/>
    <col min="3333" max="3333" width="7.5" style="1" customWidth="1"/>
    <col min="3334" max="3336" width="7.625" style="1" customWidth="1"/>
    <col min="3337" max="3337" width="7.5" style="1" customWidth="1"/>
    <col min="3338" max="3338" width="7.625" style="1" customWidth="1"/>
    <col min="3339" max="3339" width="7.5" style="1" customWidth="1"/>
    <col min="3340" max="3340" width="7.625" style="1" customWidth="1"/>
    <col min="3341" max="3584" width="9" style="1"/>
    <col min="3585" max="3585" width="8.625" style="1" customWidth="1"/>
    <col min="3586" max="3586" width="7.375" style="1" customWidth="1"/>
    <col min="3587" max="3587" width="7.5" style="1" customWidth="1"/>
    <col min="3588" max="3588" width="7.625" style="1" customWidth="1"/>
    <col min="3589" max="3589" width="7.5" style="1" customWidth="1"/>
    <col min="3590" max="3592" width="7.625" style="1" customWidth="1"/>
    <col min="3593" max="3593" width="7.5" style="1" customWidth="1"/>
    <col min="3594" max="3594" width="7.625" style="1" customWidth="1"/>
    <col min="3595" max="3595" width="7.5" style="1" customWidth="1"/>
    <col min="3596" max="3596" width="7.625" style="1" customWidth="1"/>
    <col min="3597" max="3840" width="9" style="1"/>
    <col min="3841" max="3841" width="8.625" style="1" customWidth="1"/>
    <col min="3842" max="3842" width="7.375" style="1" customWidth="1"/>
    <col min="3843" max="3843" width="7.5" style="1" customWidth="1"/>
    <col min="3844" max="3844" width="7.625" style="1" customWidth="1"/>
    <col min="3845" max="3845" width="7.5" style="1" customWidth="1"/>
    <col min="3846" max="3848" width="7.625" style="1" customWidth="1"/>
    <col min="3849" max="3849" width="7.5" style="1" customWidth="1"/>
    <col min="3850" max="3850" width="7.625" style="1" customWidth="1"/>
    <col min="3851" max="3851" width="7.5" style="1" customWidth="1"/>
    <col min="3852" max="3852" width="7.625" style="1" customWidth="1"/>
    <col min="3853" max="4096" width="9" style="1"/>
    <col min="4097" max="4097" width="8.625" style="1" customWidth="1"/>
    <col min="4098" max="4098" width="7.375" style="1" customWidth="1"/>
    <col min="4099" max="4099" width="7.5" style="1" customWidth="1"/>
    <col min="4100" max="4100" width="7.625" style="1" customWidth="1"/>
    <col min="4101" max="4101" width="7.5" style="1" customWidth="1"/>
    <col min="4102" max="4104" width="7.625" style="1" customWidth="1"/>
    <col min="4105" max="4105" width="7.5" style="1" customWidth="1"/>
    <col min="4106" max="4106" width="7.625" style="1" customWidth="1"/>
    <col min="4107" max="4107" width="7.5" style="1" customWidth="1"/>
    <col min="4108" max="4108" width="7.625" style="1" customWidth="1"/>
    <col min="4109" max="4352" width="9" style="1"/>
    <col min="4353" max="4353" width="8.625" style="1" customWidth="1"/>
    <col min="4354" max="4354" width="7.375" style="1" customWidth="1"/>
    <col min="4355" max="4355" width="7.5" style="1" customWidth="1"/>
    <col min="4356" max="4356" width="7.625" style="1" customWidth="1"/>
    <col min="4357" max="4357" width="7.5" style="1" customWidth="1"/>
    <col min="4358" max="4360" width="7.625" style="1" customWidth="1"/>
    <col min="4361" max="4361" width="7.5" style="1" customWidth="1"/>
    <col min="4362" max="4362" width="7.625" style="1" customWidth="1"/>
    <col min="4363" max="4363" width="7.5" style="1" customWidth="1"/>
    <col min="4364" max="4364" width="7.625" style="1" customWidth="1"/>
    <col min="4365" max="4608" width="9" style="1"/>
    <col min="4609" max="4609" width="8.625" style="1" customWidth="1"/>
    <col min="4610" max="4610" width="7.375" style="1" customWidth="1"/>
    <col min="4611" max="4611" width="7.5" style="1" customWidth="1"/>
    <col min="4612" max="4612" width="7.625" style="1" customWidth="1"/>
    <col min="4613" max="4613" width="7.5" style="1" customWidth="1"/>
    <col min="4614" max="4616" width="7.625" style="1" customWidth="1"/>
    <col min="4617" max="4617" width="7.5" style="1" customWidth="1"/>
    <col min="4618" max="4618" width="7.625" style="1" customWidth="1"/>
    <col min="4619" max="4619" width="7.5" style="1" customWidth="1"/>
    <col min="4620" max="4620" width="7.625" style="1" customWidth="1"/>
    <col min="4621" max="4864" width="9" style="1"/>
    <col min="4865" max="4865" width="8.625" style="1" customWidth="1"/>
    <col min="4866" max="4866" width="7.375" style="1" customWidth="1"/>
    <col min="4867" max="4867" width="7.5" style="1" customWidth="1"/>
    <col min="4868" max="4868" width="7.625" style="1" customWidth="1"/>
    <col min="4869" max="4869" width="7.5" style="1" customWidth="1"/>
    <col min="4870" max="4872" width="7.625" style="1" customWidth="1"/>
    <col min="4873" max="4873" width="7.5" style="1" customWidth="1"/>
    <col min="4874" max="4874" width="7.625" style="1" customWidth="1"/>
    <col min="4875" max="4875" width="7.5" style="1" customWidth="1"/>
    <col min="4876" max="4876" width="7.625" style="1" customWidth="1"/>
    <col min="4877" max="5120" width="9" style="1"/>
    <col min="5121" max="5121" width="8.625" style="1" customWidth="1"/>
    <col min="5122" max="5122" width="7.375" style="1" customWidth="1"/>
    <col min="5123" max="5123" width="7.5" style="1" customWidth="1"/>
    <col min="5124" max="5124" width="7.625" style="1" customWidth="1"/>
    <col min="5125" max="5125" width="7.5" style="1" customWidth="1"/>
    <col min="5126" max="5128" width="7.625" style="1" customWidth="1"/>
    <col min="5129" max="5129" width="7.5" style="1" customWidth="1"/>
    <col min="5130" max="5130" width="7.625" style="1" customWidth="1"/>
    <col min="5131" max="5131" width="7.5" style="1" customWidth="1"/>
    <col min="5132" max="5132" width="7.625" style="1" customWidth="1"/>
    <col min="5133" max="5376" width="9" style="1"/>
    <col min="5377" max="5377" width="8.625" style="1" customWidth="1"/>
    <col min="5378" max="5378" width="7.375" style="1" customWidth="1"/>
    <col min="5379" max="5379" width="7.5" style="1" customWidth="1"/>
    <col min="5380" max="5380" width="7.625" style="1" customWidth="1"/>
    <col min="5381" max="5381" width="7.5" style="1" customWidth="1"/>
    <col min="5382" max="5384" width="7.625" style="1" customWidth="1"/>
    <col min="5385" max="5385" width="7.5" style="1" customWidth="1"/>
    <col min="5386" max="5386" width="7.625" style="1" customWidth="1"/>
    <col min="5387" max="5387" width="7.5" style="1" customWidth="1"/>
    <col min="5388" max="5388" width="7.625" style="1" customWidth="1"/>
    <col min="5389" max="5632" width="9" style="1"/>
    <col min="5633" max="5633" width="8.625" style="1" customWidth="1"/>
    <col min="5634" max="5634" width="7.375" style="1" customWidth="1"/>
    <col min="5635" max="5635" width="7.5" style="1" customWidth="1"/>
    <col min="5636" max="5636" width="7.625" style="1" customWidth="1"/>
    <col min="5637" max="5637" width="7.5" style="1" customWidth="1"/>
    <col min="5638" max="5640" width="7.625" style="1" customWidth="1"/>
    <col min="5641" max="5641" width="7.5" style="1" customWidth="1"/>
    <col min="5642" max="5642" width="7.625" style="1" customWidth="1"/>
    <col min="5643" max="5643" width="7.5" style="1" customWidth="1"/>
    <col min="5644" max="5644" width="7.625" style="1" customWidth="1"/>
    <col min="5645" max="5888" width="9" style="1"/>
    <col min="5889" max="5889" width="8.625" style="1" customWidth="1"/>
    <col min="5890" max="5890" width="7.375" style="1" customWidth="1"/>
    <col min="5891" max="5891" width="7.5" style="1" customWidth="1"/>
    <col min="5892" max="5892" width="7.625" style="1" customWidth="1"/>
    <col min="5893" max="5893" width="7.5" style="1" customWidth="1"/>
    <col min="5894" max="5896" width="7.625" style="1" customWidth="1"/>
    <col min="5897" max="5897" width="7.5" style="1" customWidth="1"/>
    <col min="5898" max="5898" width="7.625" style="1" customWidth="1"/>
    <col min="5899" max="5899" width="7.5" style="1" customWidth="1"/>
    <col min="5900" max="5900" width="7.625" style="1" customWidth="1"/>
    <col min="5901" max="6144" width="9" style="1"/>
    <col min="6145" max="6145" width="8.625" style="1" customWidth="1"/>
    <col min="6146" max="6146" width="7.375" style="1" customWidth="1"/>
    <col min="6147" max="6147" width="7.5" style="1" customWidth="1"/>
    <col min="6148" max="6148" width="7.625" style="1" customWidth="1"/>
    <col min="6149" max="6149" width="7.5" style="1" customWidth="1"/>
    <col min="6150" max="6152" width="7.625" style="1" customWidth="1"/>
    <col min="6153" max="6153" width="7.5" style="1" customWidth="1"/>
    <col min="6154" max="6154" width="7.625" style="1" customWidth="1"/>
    <col min="6155" max="6155" width="7.5" style="1" customWidth="1"/>
    <col min="6156" max="6156" width="7.625" style="1" customWidth="1"/>
    <col min="6157" max="6400" width="9" style="1"/>
    <col min="6401" max="6401" width="8.625" style="1" customWidth="1"/>
    <col min="6402" max="6402" width="7.375" style="1" customWidth="1"/>
    <col min="6403" max="6403" width="7.5" style="1" customWidth="1"/>
    <col min="6404" max="6404" width="7.625" style="1" customWidth="1"/>
    <col min="6405" max="6405" width="7.5" style="1" customWidth="1"/>
    <col min="6406" max="6408" width="7.625" style="1" customWidth="1"/>
    <col min="6409" max="6409" width="7.5" style="1" customWidth="1"/>
    <col min="6410" max="6410" width="7.625" style="1" customWidth="1"/>
    <col min="6411" max="6411" width="7.5" style="1" customWidth="1"/>
    <col min="6412" max="6412" width="7.625" style="1" customWidth="1"/>
    <col min="6413" max="6656" width="9" style="1"/>
    <col min="6657" max="6657" width="8.625" style="1" customWidth="1"/>
    <col min="6658" max="6658" width="7.375" style="1" customWidth="1"/>
    <col min="6659" max="6659" width="7.5" style="1" customWidth="1"/>
    <col min="6660" max="6660" width="7.625" style="1" customWidth="1"/>
    <col min="6661" max="6661" width="7.5" style="1" customWidth="1"/>
    <col min="6662" max="6664" width="7.625" style="1" customWidth="1"/>
    <col min="6665" max="6665" width="7.5" style="1" customWidth="1"/>
    <col min="6666" max="6666" width="7.625" style="1" customWidth="1"/>
    <col min="6667" max="6667" width="7.5" style="1" customWidth="1"/>
    <col min="6668" max="6668" width="7.625" style="1" customWidth="1"/>
    <col min="6669" max="6912" width="9" style="1"/>
    <col min="6913" max="6913" width="8.625" style="1" customWidth="1"/>
    <col min="6914" max="6914" width="7.375" style="1" customWidth="1"/>
    <col min="6915" max="6915" width="7.5" style="1" customWidth="1"/>
    <col min="6916" max="6916" width="7.625" style="1" customWidth="1"/>
    <col min="6917" max="6917" width="7.5" style="1" customWidth="1"/>
    <col min="6918" max="6920" width="7.625" style="1" customWidth="1"/>
    <col min="6921" max="6921" width="7.5" style="1" customWidth="1"/>
    <col min="6922" max="6922" width="7.625" style="1" customWidth="1"/>
    <col min="6923" max="6923" width="7.5" style="1" customWidth="1"/>
    <col min="6924" max="6924" width="7.625" style="1" customWidth="1"/>
    <col min="6925" max="7168" width="9" style="1"/>
    <col min="7169" max="7169" width="8.625" style="1" customWidth="1"/>
    <col min="7170" max="7170" width="7.375" style="1" customWidth="1"/>
    <col min="7171" max="7171" width="7.5" style="1" customWidth="1"/>
    <col min="7172" max="7172" width="7.625" style="1" customWidth="1"/>
    <col min="7173" max="7173" width="7.5" style="1" customWidth="1"/>
    <col min="7174" max="7176" width="7.625" style="1" customWidth="1"/>
    <col min="7177" max="7177" width="7.5" style="1" customWidth="1"/>
    <col min="7178" max="7178" width="7.625" style="1" customWidth="1"/>
    <col min="7179" max="7179" width="7.5" style="1" customWidth="1"/>
    <col min="7180" max="7180" width="7.625" style="1" customWidth="1"/>
    <col min="7181" max="7424" width="9" style="1"/>
    <col min="7425" max="7425" width="8.625" style="1" customWidth="1"/>
    <col min="7426" max="7426" width="7.375" style="1" customWidth="1"/>
    <col min="7427" max="7427" width="7.5" style="1" customWidth="1"/>
    <col min="7428" max="7428" width="7.625" style="1" customWidth="1"/>
    <col min="7429" max="7429" width="7.5" style="1" customWidth="1"/>
    <col min="7430" max="7432" width="7.625" style="1" customWidth="1"/>
    <col min="7433" max="7433" width="7.5" style="1" customWidth="1"/>
    <col min="7434" max="7434" width="7.625" style="1" customWidth="1"/>
    <col min="7435" max="7435" width="7.5" style="1" customWidth="1"/>
    <col min="7436" max="7436" width="7.625" style="1" customWidth="1"/>
    <col min="7437" max="7680" width="9" style="1"/>
    <col min="7681" max="7681" width="8.625" style="1" customWidth="1"/>
    <col min="7682" max="7682" width="7.375" style="1" customWidth="1"/>
    <col min="7683" max="7683" width="7.5" style="1" customWidth="1"/>
    <col min="7684" max="7684" width="7.625" style="1" customWidth="1"/>
    <col min="7685" max="7685" width="7.5" style="1" customWidth="1"/>
    <col min="7686" max="7688" width="7.625" style="1" customWidth="1"/>
    <col min="7689" max="7689" width="7.5" style="1" customWidth="1"/>
    <col min="7690" max="7690" width="7.625" style="1" customWidth="1"/>
    <col min="7691" max="7691" width="7.5" style="1" customWidth="1"/>
    <col min="7692" max="7692" width="7.625" style="1" customWidth="1"/>
    <col min="7693" max="7936" width="9" style="1"/>
    <col min="7937" max="7937" width="8.625" style="1" customWidth="1"/>
    <col min="7938" max="7938" width="7.375" style="1" customWidth="1"/>
    <col min="7939" max="7939" width="7.5" style="1" customWidth="1"/>
    <col min="7940" max="7940" width="7.625" style="1" customWidth="1"/>
    <col min="7941" max="7941" width="7.5" style="1" customWidth="1"/>
    <col min="7942" max="7944" width="7.625" style="1" customWidth="1"/>
    <col min="7945" max="7945" width="7.5" style="1" customWidth="1"/>
    <col min="7946" max="7946" width="7.625" style="1" customWidth="1"/>
    <col min="7947" max="7947" width="7.5" style="1" customWidth="1"/>
    <col min="7948" max="7948" width="7.625" style="1" customWidth="1"/>
    <col min="7949" max="8192" width="9" style="1"/>
    <col min="8193" max="8193" width="8.625" style="1" customWidth="1"/>
    <col min="8194" max="8194" width="7.375" style="1" customWidth="1"/>
    <col min="8195" max="8195" width="7.5" style="1" customWidth="1"/>
    <col min="8196" max="8196" width="7.625" style="1" customWidth="1"/>
    <col min="8197" max="8197" width="7.5" style="1" customWidth="1"/>
    <col min="8198" max="8200" width="7.625" style="1" customWidth="1"/>
    <col min="8201" max="8201" width="7.5" style="1" customWidth="1"/>
    <col min="8202" max="8202" width="7.625" style="1" customWidth="1"/>
    <col min="8203" max="8203" width="7.5" style="1" customWidth="1"/>
    <col min="8204" max="8204" width="7.625" style="1" customWidth="1"/>
    <col min="8205" max="8448" width="9" style="1"/>
    <col min="8449" max="8449" width="8.625" style="1" customWidth="1"/>
    <col min="8450" max="8450" width="7.375" style="1" customWidth="1"/>
    <col min="8451" max="8451" width="7.5" style="1" customWidth="1"/>
    <col min="8452" max="8452" width="7.625" style="1" customWidth="1"/>
    <col min="8453" max="8453" width="7.5" style="1" customWidth="1"/>
    <col min="8454" max="8456" width="7.625" style="1" customWidth="1"/>
    <col min="8457" max="8457" width="7.5" style="1" customWidth="1"/>
    <col min="8458" max="8458" width="7.625" style="1" customWidth="1"/>
    <col min="8459" max="8459" width="7.5" style="1" customWidth="1"/>
    <col min="8460" max="8460" width="7.625" style="1" customWidth="1"/>
    <col min="8461" max="8704" width="9" style="1"/>
    <col min="8705" max="8705" width="8.625" style="1" customWidth="1"/>
    <col min="8706" max="8706" width="7.375" style="1" customWidth="1"/>
    <col min="8707" max="8707" width="7.5" style="1" customWidth="1"/>
    <col min="8708" max="8708" width="7.625" style="1" customWidth="1"/>
    <col min="8709" max="8709" width="7.5" style="1" customWidth="1"/>
    <col min="8710" max="8712" width="7.625" style="1" customWidth="1"/>
    <col min="8713" max="8713" width="7.5" style="1" customWidth="1"/>
    <col min="8714" max="8714" width="7.625" style="1" customWidth="1"/>
    <col min="8715" max="8715" width="7.5" style="1" customWidth="1"/>
    <col min="8716" max="8716" width="7.625" style="1" customWidth="1"/>
    <col min="8717" max="8960" width="9" style="1"/>
    <col min="8961" max="8961" width="8.625" style="1" customWidth="1"/>
    <col min="8962" max="8962" width="7.375" style="1" customWidth="1"/>
    <col min="8963" max="8963" width="7.5" style="1" customWidth="1"/>
    <col min="8964" max="8964" width="7.625" style="1" customWidth="1"/>
    <col min="8965" max="8965" width="7.5" style="1" customWidth="1"/>
    <col min="8966" max="8968" width="7.625" style="1" customWidth="1"/>
    <col min="8969" max="8969" width="7.5" style="1" customWidth="1"/>
    <col min="8970" max="8970" width="7.625" style="1" customWidth="1"/>
    <col min="8971" max="8971" width="7.5" style="1" customWidth="1"/>
    <col min="8972" max="8972" width="7.625" style="1" customWidth="1"/>
    <col min="8973" max="9216" width="9" style="1"/>
    <col min="9217" max="9217" width="8.625" style="1" customWidth="1"/>
    <col min="9218" max="9218" width="7.375" style="1" customWidth="1"/>
    <col min="9219" max="9219" width="7.5" style="1" customWidth="1"/>
    <col min="9220" max="9220" width="7.625" style="1" customWidth="1"/>
    <col min="9221" max="9221" width="7.5" style="1" customWidth="1"/>
    <col min="9222" max="9224" width="7.625" style="1" customWidth="1"/>
    <col min="9225" max="9225" width="7.5" style="1" customWidth="1"/>
    <col min="9226" max="9226" width="7.625" style="1" customWidth="1"/>
    <col min="9227" max="9227" width="7.5" style="1" customWidth="1"/>
    <col min="9228" max="9228" width="7.625" style="1" customWidth="1"/>
    <col min="9229" max="9472" width="9" style="1"/>
    <col min="9473" max="9473" width="8.625" style="1" customWidth="1"/>
    <col min="9474" max="9474" width="7.375" style="1" customWidth="1"/>
    <col min="9475" max="9475" width="7.5" style="1" customWidth="1"/>
    <col min="9476" max="9476" width="7.625" style="1" customWidth="1"/>
    <col min="9477" max="9477" width="7.5" style="1" customWidth="1"/>
    <col min="9478" max="9480" width="7.625" style="1" customWidth="1"/>
    <col min="9481" max="9481" width="7.5" style="1" customWidth="1"/>
    <col min="9482" max="9482" width="7.625" style="1" customWidth="1"/>
    <col min="9483" max="9483" width="7.5" style="1" customWidth="1"/>
    <col min="9484" max="9484" width="7.625" style="1" customWidth="1"/>
    <col min="9485" max="9728" width="9" style="1"/>
    <col min="9729" max="9729" width="8.625" style="1" customWidth="1"/>
    <col min="9730" max="9730" width="7.375" style="1" customWidth="1"/>
    <col min="9731" max="9731" width="7.5" style="1" customWidth="1"/>
    <col min="9732" max="9732" width="7.625" style="1" customWidth="1"/>
    <col min="9733" max="9733" width="7.5" style="1" customWidth="1"/>
    <col min="9734" max="9736" width="7.625" style="1" customWidth="1"/>
    <col min="9737" max="9737" width="7.5" style="1" customWidth="1"/>
    <col min="9738" max="9738" width="7.625" style="1" customWidth="1"/>
    <col min="9739" max="9739" width="7.5" style="1" customWidth="1"/>
    <col min="9740" max="9740" width="7.625" style="1" customWidth="1"/>
    <col min="9741" max="9984" width="9" style="1"/>
    <col min="9985" max="9985" width="8.625" style="1" customWidth="1"/>
    <col min="9986" max="9986" width="7.375" style="1" customWidth="1"/>
    <col min="9987" max="9987" width="7.5" style="1" customWidth="1"/>
    <col min="9988" max="9988" width="7.625" style="1" customWidth="1"/>
    <col min="9989" max="9989" width="7.5" style="1" customWidth="1"/>
    <col min="9990" max="9992" width="7.625" style="1" customWidth="1"/>
    <col min="9993" max="9993" width="7.5" style="1" customWidth="1"/>
    <col min="9994" max="9994" width="7.625" style="1" customWidth="1"/>
    <col min="9995" max="9995" width="7.5" style="1" customWidth="1"/>
    <col min="9996" max="9996" width="7.625" style="1" customWidth="1"/>
    <col min="9997" max="10240" width="9" style="1"/>
    <col min="10241" max="10241" width="8.625" style="1" customWidth="1"/>
    <col min="10242" max="10242" width="7.375" style="1" customWidth="1"/>
    <col min="10243" max="10243" width="7.5" style="1" customWidth="1"/>
    <col min="10244" max="10244" width="7.625" style="1" customWidth="1"/>
    <col min="10245" max="10245" width="7.5" style="1" customWidth="1"/>
    <col min="10246" max="10248" width="7.625" style="1" customWidth="1"/>
    <col min="10249" max="10249" width="7.5" style="1" customWidth="1"/>
    <col min="10250" max="10250" width="7.625" style="1" customWidth="1"/>
    <col min="10251" max="10251" width="7.5" style="1" customWidth="1"/>
    <col min="10252" max="10252" width="7.625" style="1" customWidth="1"/>
    <col min="10253" max="10496" width="9" style="1"/>
    <col min="10497" max="10497" width="8.625" style="1" customWidth="1"/>
    <col min="10498" max="10498" width="7.375" style="1" customWidth="1"/>
    <col min="10499" max="10499" width="7.5" style="1" customWidth="1"/>
    <col min="10500" max="10500" width="7.625" style="1" customWidth="1"/>
    <col min="10501" max="10501" width="7.5" style="1" customWidth="1"/>
    <col min="10502" max="10504" width="7.625" style="1" customWidth="1"/>
    <col min="10505" max="10505" width="7.5" style="1" customWidth="1"/>
    <col min="10506" max="10506" width="7.625" style="1" customWidth="1"/>
    <col min="10507" max="10507" width="7.5" style="1" customWidth="1"/>
    <col min="10508" max="10508" width="7.625" style="1" customWidth="1"/>
    <col min="10509" max="10752" width="9" style="1"/>
    <col min="10753" max="10753" width="8.625" style="1" customWidth="1"/>
    <col min="10754" max="10754" width="7.375" style="1" customWidth="1"/>
    <col min="10755" max="10755" width="7.5" style="1" customWidth="1"/>
    <col min="10756" max="10756" width="7.625" style="1" customWidth="1"/>
    <col min="10757" max="10757" width="7.5" style="1" customWidth="1"/>
    <col min="10758" max="10760" width="7.625" style="1" customWidth="1"/>
    <col min="10761" max="10761" width="7.5" style="1" customWidth="1"/>
    <col min="10762" max="10762" width="7.625" style="1" customWidth="1"/>
    <col min="10763" max="10763" width="7.5" style="1" customWidth="1"/>
    <col min="10764" max="10764" width="7.625" style="1" customWidth="1"/>
    <col min="10765" max="11008" width="9" style="1"/>
    <col min="11009" max="11009" width="8.625" style="1" customWidth="1"/>
    <col min="11010" max="11010" width="7.375" style="1" customWidth="1"/>
    <col min="11011" max="11011" width="7.5" style="1" customWidth="1"/>
    <col min="11012" max="11012" width="7.625" style="1" customWidth="1"/>
    <col min="11013" max="11013" width="7.5" style="1" customWidth="1"/>
    <col min="11014" max="11016" width="7.625" style="1" customWidth="1"/>
    <col min="11017" max="11017" width="7.5" style="1" customWidth="1"/>
    <col min="11018" max="11018" width="7.625" style="1" customWidth="1"/>
    <col min="11019" max="11019" width="7.5" style="1" customWidth="1"/>
    <col min="11020" max="11020" width="7.625" style="1" customWidth="1"/>
    <col min="11021" max="11264" width="9" style="1"/>
    <col min="11265" max="11265" width="8.625" style="1" customWidth="1"/>
    <col min="11266" max="11266" width="7.375" style="1" customWidth="1"/>
    <col min="11267" max="11267" width="7.5" style="1" customWidth="1"/>
    <col min="11268" max="11268" width="7.625" style="1" customWidth="1"/>
    <col min="11269" max="11269" width="7.5" style="1" customWidth="1"/>
    <col min="11270" max="11272" width="7.625" style="1" customWidth="1"/>
    <col min="11273" max="11273" width="7.5" style="1" customWidth="1"/>
    <col min="11274" max="11274" width="7.625" style="1" customWidth="1"/>
    <col min="11275" max="11275" width="7.5" style="1" customWidth="1"/>
    <col min="11276" max="11276" width="7.625" style="1" customWidth="1"/>
    <col min="11277" max="11520" width="9" style="1"/>
    <col min="11521" max="11521" width="8.625" style="1" customWidth="1"/>
    <col min="11522" max="11522" width="7.375" style="1" customWidth="1"/>
    <col min="11523" max="11523" width="7.5" style="1" customWidth="1"/>
    <col min="11524" max="11524" width="7.625" style="1" customWidth="1"/>
    <col min="11525" max="11525" width="7.5" style="1" customWidth="1"/>
    <col min="11526" max="11528" width="7.625" style="1" customWidth="1"/>
    <col min="11529" max="11529" width="7.5" style="1" customWidth="1"/>
    <col min="11530" max="11530" width="7.625" style="1" customWidth="1"/>
    <col min="11531" max="11531" width="7.5" style="1" customWidth="1"/>
    <col min="11532" max="11532" width="7.625" style="1" customWidth="1"/>
    <col min="11533" max="11776" width="9" style="1"/>
    <col min="11777" max="11777" width="8.625" style="1" customWidth="1"/>
    <col min="11778" max="11778" width="7.375" style="1" customWidth="1"/>
    <col min="11779" max="11779" width="7.5" style="1" customWidth="1"/>
    <col min="11780" max="11780" width="7.625" style="1" customWidth="1"/>
    <col min="11781" max="11781" width="7.5" style="1" customWidth="1"/>
    <col min="11782" max="11784" width="7.625" style="1" customWidth="1"/>
    <col min="11785" max="11785" width="7.5" style="1" customWidth="1"/>
    <col min="11786" max="11786" width="7.625" style="1" customWidth="1"/>
    <col min="11787" max="11787" width="7.5" style="1" customWidth="1"/>
    <col min="11788" max="11788" width="7.625" style="1" customWidth="1"/>
    <col min="11789" max="12032" width="9" style="1"/>
    <col min="12033" max="12033" width="8.625" style="1" customWidth="1"/>
    <col min="12034" max="12034" width="7.375" style="1" customWidth="1"/>
    <col min="12035" max="12035" width="7.5" style="1" customWidth="1"/>
    <col min="12036" max="12036" width="7.625" style="1" customWidth="1"/>
    <col min="12037" max="12037" width="7.5" style="1" customWidth="1"/>
    <col min="12038" max="12040" width="7.625" style="1" customWidth="1"/>
    <col min="12041" max="12041" width="7.5" style="1" customWidth="1"/>
    <col min="12042" max="12042" width="7.625" style="1" customWidth="1"/>
    <col min="12043" max="12043" width="7.5" style="1" customWidth="1"/>
    <col min="12044" max="12044" width="7.625" style="1" customWidth="1"/>
    <col min="12045" max="12288" width="9" style="1"/>
    <col min="12289" max="12289" width="8.625" style="1" customWidth="1"/>
    <col min="12290" max="12290" width="7.375" style="1" customWidth="1"/>
    <col min="12291" max="12291" width="7.5" style="1" customWidth="1"/>
    <col min="12292" max="12292" width="7.625" style="1" customWidth="1"/>
    <col min="12293" max="12293" width="7.5" style="1" customWidth="1"/>
    <col min="12294" max="12296" width="7.625" style="1" customWidth="1"/>
    <col min="12297" max="12297" width="7.5" style="1" customWidth="1"/>
    <col min="12298" max="12298" width="7.625" style="1" customWidth="1"/>
    <col min="12299" max="12299" width="7.5" style="1" customWidth="1"/>
    <col min="12300" max="12300" width="7.625" style="1" customWidth="1"/>
    <col min="12301" max="12544" width="9" style="1"/>
    <col min="12545" max="12545" width="8.625" style="1" customWidth="1"/>
    <col min="12546" max="12546" width="7.375" style="1" customWidth="1"/>
    <col min="12547" max="12547" width="7.5" style="1" customWidth="1"/>
    <col min="12548" max="12548" width="7.625" style="1" customWidth="1"/>
    <col min="12549" max="12549" width="7.5" style="1" customWidth="1"/>
    <col min="12550" max="12552" width="7.625" style="1" customWidth="1"/>
    <col min="12553" max="12553" width="7.5" style="1" customWidth="1"/>
    <col min="12554" max="12554" width="7.625" style="1" customWidth="1"/>
    <col min="12555" max="12555" width="7.5" style="1" customWidth="1"/>
    <col min="12556" max="12556" width="7.625" style="1" customWidth="1"/>
    <col min="12557" max="12800" width="9" style="1"/>
    <col min="12801" max="12801" width="8.625" style="1" customWidth="1"/>
    <col min="12802" max="12802" width="7.375" style="1" customWidth="1"/>
    <col min="12803" max="12803" width="7.5" style="1" customWidth="1"/>
    <col min="12804" max="12804" width="7.625" style="1" customWidth="1"/>
    <col min="12805" max="12805" width="7.5" style="1" customWidth="1"/>
    <col min="12806" max="12808" width="7.625" style="1" customWidth="1"/>
    <col min="12809" max="12809" width="7.5" style="1" customWidth="1"/>
    <col min="12810" max="12810" width="7.625" style="1" customWidth="1"/>
    <col min="12811" max="12811" width="7.5" style="1" customWidth="1"/>
    <col min="12812" max="12812" width="7.625" style="1" customWidth="1"/>
    <col min="12813" max="13056" width="9" style="1"/>
    <col min="13057" max="13057" width="8.625" style="1" customWidth="1"/>
    <col min="13058" max="13058" width="7.375" style="1" customWidth="1"/>
    <col min="13059" max="13059" width="7.5" style="1" customWidth="1"/>
    <col min="13060" max="13060" width="7.625" style="1" customWidth="1"/>
    <col min="13061" max="13061" width="7.5" style="1" customWidth="1"/>
    <col min="13062" max="13064" width="7.625" style="1" customWidth="1"/>
    <col min="13065" max="13065" width="7.5" style="1" customWidth="1"/>
    <col min="13066" max="13066" width="7.625" style="1" customWidth="1"/>
    <col min="13067" max="13067" width="7.5" style="1" customWidth="1"/>
    <col min="13068" max="13068" width="7.625" style="1" customWidth="1"/>
    <col min="13069" max="13312" width="9" style="1"/>
    <col min="13313" max="13313" width="8.625" style="1" customWidth="1"/>
    <col min="13314" max="13314" width="7.375" style="1" customWidth="1"/>
    <col min="13315" max="13315" width="7.5" style="1" customWidth="1"/>
    <col min="13316" max="13316" width="7.625" style="1" customWidth="1"/>
    <col min="13317" max="13317" width="7.5" style="1" customWidth="1"/>
    <col min="13318" max="13320" width="7.625" style="1" customWidth="1"/>
    <col min="13321" max="13321" width="7.5" style="1" customWidth="1"/>
    <col min="13322" max="13322" width="7.625" style="1" customWidth="1"/>
    <col min="13323" max="13323" width="7.5" style="1" customWidth="1"/>
    <col min="13324" max="13324" width="7.625" style="1" customWidth="1"/>
    <col min="13325" max="13568" width="9" style="1"/>
    <col min="13569" max="13569" width="8.625" style="1" customWidth="1"/>
    <col min="13570" max="13570" width="7.375" style="1" customWidth="1"/>
    <col min="13571" max="13571" width="7.5" style="1" customWidth="1"/>
    <col min="13572" max="13572" width="7.625" style="1" customWidth="1"/>
    <col min="13573" max="13573" width="7.5" style="1" customWidth="1"/>
    <col min="13574" max="13576" width="7.625" style="1" customWidth="1"/>
    <col min="13577" max="13577" width="7.5" style="1" customWidth="1"/>
    <col min="13578" max="13578" width="7.625" style="1" customWidth="1"/>
    <col min="13579" max="13579" width="7.5" style="1" customWidth="1"/>
    <col min="13580" max="13580" width="7.625" style="1" customWidth="1"/>
    <col min="13581" max="13824" width="9" style="1"/>
    <col min="13825" max="13825" width="8.625" style="1" customWidth="1"/>
    <col min="13826" max="13826" width="7.375" style="1" customWidth="1"/>
    <col min="13827" max="13827" width="7.5" style="1" customWidth="1"/>
    <col min="13828" max="13828" width="7.625" style="1" customWidth="1"/>
    <col min="13829" max="13829" width="7.5" style="1" customWidth="1"/>
    <col min="13830" max="13832" width="7.625" style="1" customWidth="1"/>
    <col min="13833" max="13833" width="7.5" style="1" customWidth="1"/>
    <col min="13834" max="13834" width="7.625" style="1" customWidth="1"/>
    <col min="13835" max="13835" width="7.5" style="1" customWidth="1"/>
    <col min="13836" max="13836" width="7.625" style="1" customWidth="1"/>
    <col min="13837" max="14080" width="9" style="1"/>
    <col min="14081" max="14081" width="8.625" style="1" customWidth="1"/>
    <col min="14082" max="14082" width="7.375" style="1" customWidth="1"/>
    <col min="14083" max="14083" width="7.5" style="1" customWidth="1"/>
    <col min="14084" max="14084" width="7.625" style="1" customWidth="1"/>
    <col min="14085" max="14085" width="7.5" style="1" customWidth="1"/>
    <col min="14086" max="14088" width="7.625" style="1" customWidth="1"/>
    <col min="14089" max="14089" width="7.5" style="1" customWidth="1"/>
    <col min="14090" max="14090" width="7.625" style="1" customWidth="1"/>
    <col min="14091" max="14091" width="7.5" style="1" customWidth="1"/>
    <col min="14092" max="14092" width="7.625" style="1" customWidth="1"/>
    <col min="14093" max="14336" width="9" style="1"/>
    <col min="14337" max="14337" width="8.625" style="1" customWidth="1"/>
    <col min="14338" max="14338" width="7.375" style="1" customWidth="1"/>
    <col min="14339" max="14339" width="7.5" style="1" customWidth="1"/>
    <col min="14340" max="14340" width="7.625" style="1" customWidth="1"/>
    <col min="14341" max="14341" width="7.5" style="1" customWidth="1"/>
    <col min="14342" max="14344" width="7.625" style="1" customWidth="1"/>
    <col min="14345" max="14345" width="7.5" style="1" customWidth="1"/>
    <col min="14346" max="14346" width="7.625" style="1" customWidth="1"/>
    <col min="14347" max="14347" width="7.5" style="1" customWidth="1"/>
    <col min="14348" max="14348" width="7.625" style="1" customWidth="1"/>
    <col min="14349" max="14592" width="9" style="1"/>
    <col min="14593" max="14593" width="8.625" style="1" customWidth="1"/>
    <col min="14594" max="14594" width="7.375" style="1" customWidth="1"/>
    <col min="14595" max="14595" width="7.5" style="1" customWidth="1"/>
    <col min="14596" max="14596" width="7.625" style="1" customWidth="1"/>
    <col min="14597" max="14597" width="7.5" style="1" customWidth="1"/>
    <col min="14598" max="14600" width="7.625" style="1" customWidth="1"/>
    <col min="14601" max="14601" width="7.5" style="1" customWidth="1"/>
    <col min="14602" max="14602" width="7.625" style="1" customWidth="1"/>
    <col min="14603" max="14603" width="7.5" style="1" customWidth="1"/>
    <col min="14604" max="14604" width="7.625" style="1" customWidth="1"/>
    <col min="14605" max="14848" width="9" style="1"/>
    <col min="14849" max="14849" width="8.625" style="1" customWidth="1"/>
    <col min="14850" max="14850" width="7.375" style="1" customWidth="1"/>
    <col min="14851" max="14851" width="7.5" style="1" customWidth="1"/>
    <col min="14852" max="14852" width="7.625" style="1" customWidth="1"/>
    <col min="14853" max="14853" width="7.5" style="1" customWidth="1"/>
    <col min="14854" max="14856" width="7.625" style="1" customWidth="1"/>
    <col min="14857" max="14857" width="7.5" style="1" customWidth="1"/>
    <col min="14858" max="14858" width="7.625" style="1" customWidth="1"/>
    <col min="14859" max="14859" width="7.5" style="1" customWidth="1"/>
    <col min="14860" max="14860" width="7.625" style="1" customWidth="1"/>
    <col min="14861" max="15104" width="9" style="1"/>
    <col min="15105" max="15105" width="8.625" style="1" customWidth="1"/>
    <col min="15106" max="15106" width="7.375" style="1" customWidth="1"/>
    <col min="15107" max="15107" width="7.5" style="1" customWidth="1"/>
    <col min="15108" max="15108" width="7.625" style="1" customWidth="1"/>
    <col min="15109" max="15109" width="7.5" style="1" customWidth="1"/>
    <col min="15110" max="15112" width="7.625" style="1" customWidth="1"/>
    <col min="15113" max="15113" width="7.5" style="1" customWidth="1"/>
    <col min="15114" max="15114" width="7.625" style="1" customWidth="1"/>
    <col min="15115" max="15115" width="7.5" style="1" customWidth="1"/>
    <col min="15116" max="15116" width="7.625" style="1" customWidth="1"/>
    <col min="15117" max="15360" width="9" style="1"/>
    <col min="15361" max="15361" width="8.625" style="1" customWidth="1"/>
    <col min="15362" max="15362" width="7.375" style="1" customWidth="1"/>
    <col min="15363" max="15363" width="7.5" style="1" customWidth="1"/>
    <col min="15364" max="15364" width="7.625" style="1" customWidth="1"/>
    <col min="15365" max="15365" width="7.5" style="1" customWidth="1"/>
    <col min="15366" max="15368" width="7.625" style="1" customWidth="1"/>
    <col min="15369" max="15369" width="7.5" style="1" customWidth="1"/>
    <col min="15370" max="15370" width="7.625" style="1" customWidth="1"/>
    <col min="15371" max="15371" width="7.5" style="1" customWidth="1"/>
    <col min="15372" max="15372" width="7.625" style="1" customWidth="1"/>
    <col min="15373" max="15616" width="9" style="1"/>
    <col min="15617" max="15617" width="8.625" style="1" customWidth="1"/>
    <col min="15618" max="15618" width="7.375" style="1" customWidth="1"/>
    <col min="15619" max="15619" width="7.5" style="1" customWidth="1"/>
    <col min="15620" max="15620" width="7.625" style="1" customWidth="1"/>
    <col min="15621" max="15621" width="7.5" style="1" customWidth="1"/>
    <col min="15622" max="15624" width="7.625" style="1" customWidth="1"/>
    <col min="15625" max="15625" width="7.5" style="1" customWidth="1"/>
    <col min="15626" max="15626" width="7.625" style="1" customWidth="1"/>
    <col min="15627" max="15627" width="7.5" style="1" customWidth="1"/>
    <col min="15628" max="15628" width="7.625" style="1" customWidth="1"/>
    <col min="15629" max="15872" width="9" style="1"/>
    <col min="15873" max="15873" width="8.625" style="1" customWidth="1"/>
    <col min="15874" max="15874" width="7.375" style="1" customWidth="1"/>
    <col min="15875" max="15875" width="7.5" style="1" customWidth="1"/>
    <col min="15876" max="15876" width="7.625" style="1" customWidth="1"/>
    <col min="15877" max="15877" width="7.5" style="1" customWidth="1"/>
    <col min="15878" max="15880" width="7.625" style="1" customWidth="1"/>
    <col min="15881" max="15881" width="7.5" style="1" customWidth="1"/>
    <col min="15882" max="15882" width="7.625" style="1" customWidth="1"/>
    <col min="15883" max="15883" width="7.5" style="1" customWidth="1"/>
    <col min="15884" max="15884" width="7.625" style="1" customWidth="1"/>
    <col min="15885" max="16128" width="9" style="1"/>
    <col min="16129" max="16129" width="8.625" style="1" customWidth="1"/>
    <col min="16130" max="16130" width="7.375" style="1" customWidth="1"/>
    <col min="16131" max="16131" width="7.5" style="1" customWidth="1"/>
    <col min="16132" max="16132" width="7.625" style="1" customWidth="1"/>
    <col min="16133" max="16133" width="7.5" style="1" customWidth="1"/>
    <col min="16134" max="16136" width="7.625" style="1" customWidth="1"/>
    <col min="16137" max="16137" width="7.5" style="1" customWidth="1"/>
    <col min="16138" max="16138" width="7.625" style="1" customWidth="1"/>
    <col min="16139" max="16139" width="7.5" style="1" customWidth="1"/>
    <col min="16140" max="16140" width="7.625" style="1" customWidth="1"/>
    <col min="16141" max="16384" width="9" style="1"/>
  </cols>
  <sheetData>
    <row r="1" spans="1:12" ht="16.5" customHeight="1" x14ac:dyDescent="0.4">
      <c r="A1" s="40" t="s">
        <v>42</v>
      </c>
    </row>
    <row r="2" spans="1:12" ht="16.5" customHeight="1" x14ac:dyDescent="0.4">
      <c r="A2" s="1" t="s">
        <v>41</v>
      </c>
      <c r="D2" s="39"/>
      <c r="E2" s="39"/>
      <c r="F2" s="6" t="s">
        <v>40</v>
      </c>
    </row>
    <row r="3" spans="1:12" s="6" customFormat="1" ht="15" customHeight="1" x14ac:dyDescent="0.4">
      <c r="A3" s="28" t="s">
        <v>39</v>
      </c>
      <c r="B3" s="28" t="s">
        <v>38</v>
      </c>
      <c r="C3" s="28"/>
      <c r="D3" s="28"/>
      <c r="E3" s="36" t="s">
        <v>37</v>
      </c>
      <c r="F3" s="36"/>
      <c r="G3" s="36"/>
      <c r="H3" s="36" t="s">
        <v>36</v>
      </c>
      <c r="I3" s="36"/>
      <c r="J3" s="36"/>
      <c r="K3" s="38" t="s">
        <v>35</v>
      </c>
      <c r="L3" s="37"/>
    </row>
    <row r="4" spans="1:12" s="6" customFormat="1" ht="15" customHeight="1" x14ac:dyDescent="0.4">
      <c r="A4" s="28"/>
      <c r="B4" s="28"/>
      <c r="C4" s="28"/>
      <c r="D4" s="28"/>
      <c r="E4" s="36"/>
      <c r="F4" s="36"/>
      <c r="G4" s="36"/>
      <c r="H4" s="36"/>
      <c r="I4" s="36"/>
      <c r="J4" s="36"/>
      <c r="K4" s="35"/>
      <c r="L4" s="34"/>
    </row>
    <row r="5" spans="1:12" s="6" customFormat="1" ht="24.95" hidden="1" customHeight="1" x14ac:dyDescent="0.4">
      <c r="A5" s="33" t="s">
        <v>34</v>
      </c>
      <c r="B5" s="31">
        <v>4</v>
      </c>
      <c r="C5" s="32"/>
      <c r="D5" s="30"/>
      <c r="E5" s="31">
        <v>55</v>
      </c>
      <c r="F5" s="32"/>
      <c r="G5" s="30"/>
      <c r="H5" s="31">
        <v>29</v>
      </c>
      <c r="I5" s="32"/>
      <c r="J5" s="30"/>
      <c r="K5" s="31">
        <v>33</v>
      </c>
      <c r="L5" s="30"/>
    </row>
    <row r="6" spans="1:12" s="6" customFormat="1" ht="24.95" customHeight="1" x14ac:dyDescent="0.4">
      <c r="A6" s="33" t="s">
        <v>33</v>
      </c>
      <c r="B6" s="31">
        <v>4</v>
      </c>
      <c r="C6" s="32"/>
      <c r="D6" s="30"/>
      <c r="E6" s="31">
        <v>58</v>
      </c>
      <c r="F6" s="32"/>
      <c r="G6" s="30"/>
      <c r="H6" s="31">
        <v>31</v>
      </c>
      <c r="I6" s="32"/>
      <c r="J6" s="30"/>
      <c r="K6" s="31">
        <v>35</v>
      </c>
      <c r="L6" s="30"/>
    </row>
    <row r="7" spans="1:12" s="6" customFormat="1" ht="24.95" customHeight="1" x14ac:dyDescent="0.4">
      <c r="A7" s="33">
        <v>4</v>
      </c>
      <c r="B7" s="31">
        <v>4</v>
      </c>
      <c r="C7" s="32"/>
      <c r="D7" s="30"/>
      <c r="E7" s="31">
        <v>58</v>
      </c>
      <c r="F7" s="32"/>
      <c r="G7" s="30"/>
      <c r="H7" s="31">
        <v>33</v>
      </c>
      <c r="I7" s="32"/>
      <c r="J7" s="30"/>
      <c r="K7" s="31">
        <v>36</v>
      </c>
      <c r="L7" s="30"/>
    </row>
    <row r="8" spans="1:12" s="6" customFormat="1" ht="24.95" customHeight="1" x14ac:dyDescent="0.4">
      <c r="A8" s="33">
        <v>5</v>
      </c>
      <c r="B8" s="31">
        <v>4</v>
      </c>
      <c r="C8" s="32"/>
      <c r="D8" s="30"/>
      <c r="E8" s="31">
        <v>58</v>
      </c>
      <c r="F8" s="32"/>
      <c r="G8" s="30"/>
      <c r="H8" s="31">
        <v>33</v>
      </c>
      <c r="I8" s="32"/>
      <c r="J8" s="30"/>
      <c r="K8" s="31">
        <v>37</v>
      </c>
      <c r="L8" s="30"/>
    </row>
    <row r="9" spans="1:12" s="6" customFormat="1" ht="24.95" customHeight="1" x14ac:dyDescent="0.4">
      <c r="A9" s="33">
        <v>6</v>
      </c>
      <c r="B9" s="28">
        <v>4</v>
      </c>
      <c r="C9" s="28"/>
      <c r="D9" s="28"/>
      <c r="E9" s="28">
        <v>56</v>
      </c>
      <c r="F9" s="28"/>
      <c r="G9" s="28"/>
      <c r="H9" s="28">
        <v>33</v>
      </c>
      <c r="I9" s="28"/>
      <c r="J9" s="28"/>
      <c r="K9" s="31">
        <v>38</v>
      </c>
      <c r="L9" s="30"/>
    </row>
    <row r="10" spans="1:12" s="6" customFormat="1" ht="24.95" customHeight="1" x14ac:dyDescent="0.4">
      <c r="A10" s="33">
        <v>7</v>
      </c>
      <c r="B10" s="31">
        <v>4</v>
      </c>
      <c r="C10" s="32"/>
      <c r="D10" s="30"/>
      <c r="E10" s="31">
        <v>57</v>
      </c>
      <c r="F10" s="32"/>
      <c r="G10" s="30"/>
      <c r="H10" s="31">
        <v>34</v>
      </c>
      <c r="I10" s="32"/>
      <c r="J10" s="30"/>
      <c r="K10" s="31">
        <v>39</v>
      </c>
      <c r="L10" s="30"/>
    </row>
    <row r="11" spans="1:12" s="6" customFormat="1" ht="14.25" customHeight="1" x14ac:dyDescent="0.4">
      <c r="L11" s="5" t="s">
        <v>0</v>
      </c>
    </row>
    <row r="12" spans="1:12" s="6" customFormat="1" ht="14.25" customHeight="1" x14ac:dyDescent="0.4">
      <c r="L12" s="5"/>
    </row>
    <row r="13" spans="1:12" ht="15" customHeight="1" x14ac:dyDescent="0.4"/>
    <row r="14" spans="1:12" ht="21" customHeight="1" x14ac:dyDescent="0.4">
      <c r="A14" s="1" t="s">
        <v>32</v>
      </c>
      <c r="E14" s="6" t="s">
        <v>31</v>
      </c>
      <c r="L14" s="29"/>
    </row>
    <row r="15" spans="1:12" s="6" customFormat="1" ht="20.25" customHeight="1" x14ac:dyDescent="0.4">
      <c r="A15" s="28" t="s">
        <v>30</v>
      </c>
      <c r="B15" s="27" t="s">
        <v>29</v>
      </c>
      <c r="C15" s="28" t="s">
        <v>28</v>
      </c>
      <c r="D15" s="28"/>
      <c r="E15" s="28" t="s">
        <v>27</v>
      </c>
      <c r="F15" s="28"/>
      <c r="G15" s="28" t="s">
        <v>26</v>
      </c>
      <c r="H15" s="28"/>
      <c r="I15" s="28" t="s">
        <v>25</v>
      </c>
      <c r="J15" s="28"/>
      <c r="K15" s="28" t="s">
        <v>24</v>
      </c>
      <c r="L15" s="28"/>
    </row>
    <row r="16" spans="1:12" s="6" customFormat="1" ht="20.25" customHeight="1" x14ac:dyDescent="0.4">
      <c r="A16" s="28"/>
      <c r="B16" s="27"/>
      <c r="C16" s="25" t="s">
        <v>23</v>
      </c>
      <c r="D16" s="25" t="s">
        <v>22</v>
      </c>
      <c r="E16" s="25" t="s">
        <v>23</v>
      </c>
      <c r="F16" s="25" t="s">
        <v>22</v>
      </c>
      <c r="G16" s="25" t="s">
        <v>23</v>
      </c>
      <c r="H16" s="25" t="s">
        <v>22</v>
      </c>
      <c r="I16" s="25" t="s">
        <v>23</v>
      </c>
      <c r="J16" s="26" t="s">
        <v>22</v>
      </c>
      <c r="K16" s="25" t="s">
        <v>23</v>
      </c>
      <c r="L16" s="25" t="s">
        <v>22</v>
      </c>
    </row>
    <row r="17" spans="1:12" s="6" customFormat="1" ht="13.5" hidden="1" customHeight="1" x14ac:dyDescent="0.4">
      <c r="A17" s="15" t="s">
        <v>21</v>
      </c>
      <c r="B17" s="14">
        <v>628</v>
      </c>
      <c r="C17" s="14" t="s">
        <v>11</v>
      </c>
      <c r="D17" s="22">
        <v>199</v>
      </c>
      <c r="E17" s="14" t="s">
        <v>9</v>
      </c>
      <c r="F17" s="22">
        <v>82</v>
      </c>
      <c r="G17" s="14" t="s">
        <v>3</v>
      </c>
      <c r="H17" s="22" t="s">
        <v>18</v>
      </c>
      <c r="I17" s="14" t="s">
        <v>5</v>
      </c>
      <c r="J17" s="22">
        <v>63</v>
      </c>
      <c r="K17" s="14" t="s">
        <v>7</v>
      </c>
      <c r="L17" s="22">
        <v>35</v>
      </c>
    </row>
    <row r="18" spans="1:12" s="6" customFormat="1" hidden="1" x14ac:dyDescent="0.4">
      <c r="A18" s="12"/>
      <c r="B18" s="11"/>
      <c r="C18" s="11"/>
      <c r="D18" s="21"/>
      <c r="E18" s="11"/>
      <c r="F18" s="21"/>
      <c r="G18" s="11"/>
      <c r="H18" s="21"/>
      <c r="I18" s="11"/>
      <c r="J18" s="21"/>
      <c r="K18" s="11"/>
      <c r="L18" s="21"/>
    </row>
    <row r="19" spans="1:12" s="6" customFormat="1" ht="13.5" hidden="1" customHeight="1" x14ac:dyDescent="0.4">
      <c r="A19" s="12"/>
      <c r="B19" s="11"/>
      <c r="C19" s="11"/>
      <c r="D19" s="24">
        <v>0.317</v>
      </c>
      <c r="E19" s="11"/>
      <c r="F19" s="24">
        <v>0.13100000000000001</v>
      </c>
      <c r="G19" s="11"/>
      <c r="H19" s="24">
        <v>0.10199999999999999</v>
      </c>
      <c r="I19" s="11"/>
      <c r="J19" s="24">
        <v>0.1</v>
      </c>
      <c r="K19" s="11"/>
      <c r="L19" s="24">
        <v>5.6000000000000001E-2</v>
      </c>
    </row>
    <row r="20" spans="1:12" s="6" customFormat="1" hidden="1" x14ac:dyDescent="0.4">
      <c r="A20" s="9"/>
      <c r="B20" s="8"/>
      <c r="C20" s="8"/>
      <c r="D20" s="23"/>
      <c r="E20" s="8"/>
      <c r="F20" s="23"/>
      <c r="G20" s="8"/>
      <c r="H20" s="23"/>
      <c r="I20" s="8"/>
      <c r="J20" s="23"/>
      <c r="K20" s="8"/>
      <c r="L20" s="23"/>
    </row>
    <row r="21" spans="1:12" s="6" customFormat="1" ht="13.5" customHeight="1" x14ac:dyDescent="0.4">
      <c r="A21" s="15" t="s">
        <v>20</v>
      </c>
      <c r="B21" s="14">
        <v>669</v>
      </c>
      <c r="C21" s="14" t="s">
        <v>11</v>
      </c>
      <c r="D21" s="22" t="s">
        <v>12</v>
      </c>
      <c r="E21" s="14" t="s">
        <v>9</v>
      </c>
      <c r="F21" s="22" t="s">
        <v>19</v>
      </c>
      <c r="G21" s="14" t="s">
        <v>3</v>
      </c>
      <c r="H21" s="22" t="s">
        <v>18</v>
      </c>
      <c r="I21" s="14" t="s">
        <v>5</v>
      </c>
      <c r="J21" s="22" t="s">
        <v>4</v>
      </c>
      <c r="K21" s="14" t="s">
        <v>7</v>
      </c>
      <c r="L21" s="22" t="s">
        <v>17</v>
      </c>
    </row>
    <row r="22" spans="1:12" s="6" customFormat="1" x14ac:dyDescent="0.4">
      <c r="A22" s="12"/>
      <c r="B22" s="11"/>
      <c r="C22" s="11"/>
      <c r="D22" s="21"/>
      <c r="E22" s="11"/>
      <c r="F22" s="21"/>
      <c r="G22" s="11"/>
      <c r="H22" s="21"/>
      <c r="I22" s="11"/>
      <c r="J22" s="21"/>
      <c r="K22" s="11"/>
      <c r="L22" s="21"/>
    </row>
    <row r="23" spans="1:12" s="6" customFormat="1" ht="13.5" customHeight="1" x14ac:dyDescent="0.4">
      <c r="A23" s="12"/>
      <c r="B23" s="11"/>
      <c r="C23" s="11"/>
      <c r="D23" s="20">
        <v>0.27100000000000002</v>
      </c>
      <c r="E23" s="11"/>
      <c r="F23" s="20">
        <v>0.13500000000000001</v>
      </c>
      <c r="G23" s="11"/>
      <c r="H23" s="20">
        <v>9.6000000000000002E-2</v>
      </c>
      <c r="I23" s="11"/>
      <c r="J23" s="20">
        <v>8.7999999999999995E-2</v>
      </c>
      <c r="K23" s="11"/>
      <c r="L23" s="20">
        <v>6.7000000000000004E-2</v>
      </c>
    </row>
    <row r="24" spans="1:12" s="6" customFormat="1" x14ac:dyDescent="0.4">
      <c r="A24" s="9"/>
      <c r="B24" s="8"/>
      <c r="C24" s="8"/>
      <c r="D24" s="19"/>
      <c r="E24" s="8"/>
      <c r="F24" s="19"/>
      <c r="G24" s="8"/>
      <c r="H24" s="19"/>
      <c r="I24" s="8"/>
      <c r="J24" s="19"/>
      <c r="K24" s="8"/>
      <c r="L24" s="19"/>
    </row>
    <row r="25" spans="1:12" s="6" customFormat="1" ht="13.5" customHeight="1" x14ac:dyDescent="0.4">
      <c r="A25" s="15">
        <v>2</v>
      </c>
      <c r="B25" s="14">
        <v>611</v>
      </c>
      <c r="C25" s="14" t="s">
        <v>11</v>
      </c>
      <c r="D25" s="22" t="s">
        <v>16</v>
      </c>
      <c r="E25" s="14" t="s">
        <v>9</v>
      </c>
      <c r="F25" s="22" t="s">
        <v>15</v>
      </c>
      <c r="G25" s="14" t="s">
        <v>5</v>
      </c>
      <c r="H25" s="22" t="s">
        <v>14</v>
      </c>
      <c r="I25" s="14" t="s">
        <v>3</v>
      </c>
      <c r="J25" s="22" t="s">
        <v>14</v>
      </c>
      <c r="K25" s="14" t="s">
        <v>7</v>
      </c>
      <c r="L25" s="22" t="s">
        <v>13</v>
      </c>
    </row>
    <row r="26" spans="1:12" s="6" customFormat="1" x14ac:dyDescent="0.4">
      <c r="A26" s="12"/>
      <c r="B26" s="11"/>
      <c r="C26" s="11"/>
      <c r="D26" s="21"/>
      <c r="E26" s="11"/>
      <c r="F26" s="21"/>
      <c r="G26" s="11"/>
      <c r="H26" s="21"/>
      <c r="I26" s="11"/>
      <c r="J26" s="21"/>
      <c r="K26" s="11"/>
      <c r="L26" s="21"/>
    </row>
    <row r="27" spans="1:12" s="6" customFormat="1" x14ac:dyDescent="0.4">
      <c r="A27" s="12"/>
      <c r="B27" s="11"/>
      <c r="C27" s="11"/>
      <c r="D27" s="20">
        <v>0.28499999999999998</v>
      </c>
      <c r="E27" s="11"/>
      <c r="F27" s="20">
        <v>0.13700000000000001</v>
      </c>
      <c r="G27" s="11"/>
      <c r="H27" s="20">
        <v>7.9000000000000001E-2</v>
      </c>
      <c r="I27" s="11"/>
      <c r="J27" s="20">
        <v>7.9000000000000001E-2</v>
      </c>
      <c r="K27" s="11"/>
      <c r="L27" s="20">
        <v>7.4999999999999997E-2</v>
      </c>
    </row>
    <row r="28" spans="1:12" s="6" customFormat="1" x14ac:dyDescent="0.4">
      <c r="A28" s="9"/>
      <c r="B28" s="8"/>
      <c r="C28" s="8"/>
      <c r="D28" s="19"/>
      <c r="E28" s="8"/>
      <c r="F28" s="19"/>
      <c r="G28" s="8"/>
      <c r="H28" s="19"/>
      <c r="I28" s="8"/>
      <c r="J28" s="19"/>
      <c r="K28" s="8"/>
      <c r="L28" s="19"/>
    </row>
    <row r="29" spans="1:12" s="6" customFormat="1" ht="13.5" customHeight="1" x14ac:dyDescent="0.4">
      <c r="A29" s="15">
        <v>3</v>
      </c>
      <c r="B29" s="14">
        <v>637</v>
      </c>
      <c r="C29" s="14" t="s">
        <v>11</v>
      </c>
      <c r="D29" s="18" t="s">
        <v>12</v>
      </c>
      <c r="E29" s="14" t="s">
        <v>9</v>
      </c>
      <c r="F29" s="18">
        <v>80</v>
      </c>
      <c r="G29" s="14" t="s">
        <v>3</v>
      </c>
      <c r="H29" s="18">
        <v>58</v>
      </c>
      <c r="I29" s="14" t="s">
        <v>7</v>
      </c>
      <c r="J29" s="18">
        <v>45</v>
      </c>
      <c r="K29" s="14" t="s">
        <v>5</v>
      </c>
      <c r="L29" s="18">
        <v>42</v>
      </c>
    </row>
    <row r="30" spans="1:12" s="6" customFormat="1" x14ac:dyDescent="0.4">
      <c r="A30" s="12"/>
      <c r="B30" s="11"/>
      <c r="C30" s="11"/>
      <c r="D30" s="17"/>
      <c r="E30" s="11"/>
      <c r="F30" s="17"/>
      <c r="G30" s="11"/>
      <c r="H30" s="17"/>
      <c r="I30" s="11"/>
      <c r="J30" s="17"/>
      <c r="K30" s="11"/>
      <c r="L30" s="17"/>
    </row>
    <row r="31" spans="1:12" s="6" customFormat="1" x14ac:dyDescent="0.4">
      <c r="A31" s="12"/>
      <c r="B31" s="11"/>
      <c r="C31" s="11"/>
      <c r="D31" s="10">
        <v>0.28399999999999997</v>
      </c>
      <c r="E31" s="11"/>
      <c r="F31" s="10">
        <v>0.126</v>
      </c>
      <c r="G31" s="11"/>
      <c r="H31" s="10">
        <v>9.0999999999999998E-2</v>
      </c>
      <c r="I31" s="11"/>
      <c r="J31" s="10">
        <v>7.0999999999999994E-2</v>
      </c>
      <c r="K31" s="11"/>
      <c r="L31" s="10">
        <v>6.6000000000000003E-2</v>
      </c>
    </row>
    <row r="32" spans="1:12" s="6" customFormat="1" x14ac:dyDescent="0.4">
      <c r="A32" s="9"/>
      <c r="B32" s="8"/>
      <c r="C32" s="8"/>
      <c r="D32" s="7"/>
      <c r="E32" s="8"/>
      <c r="F32" s="7"/>
      <c r="G32" s="8"/>
      <c r="H32" s="7"/>
      <c r="I32" s="8"/>
      <c r="J32" s="7"/>
      <c r="K32" s="8"/>
      <c r="L32" s="7"/>
    </row>
    <row r="33" spans="1:12" s="6" customFormat="1" ht="13.5" customHeight="1" x14ac:dyDescent="0.4">
      <c r="A33" s="15">
        <v>4</v>
      </c>
      <c r="B33" s="14">
        <v>720</v>
      </c>
      <c r="C33" s="14" t="s">
        <v>11</v>
      </c>
      <c r="D33" s="18">
        <v>180</v>
      </c>
      <c r="E33" s="14" t="s">
        <v>9</v>
      </c>
      <c r="F33" s="18">
        <v>92</v>
      </c>
      <c r="G33" s="14" t="s">
        <v>3</v>
      </c>
      <c r="H33" s="18">
        <v>77</v>
      </c>
      <c r="I33" s="14" t="s">
        <v>7</v>
      </c>
      <c r="J33" s="18">
        <v>56</v>
      </c>
      <c r="K33" s="14" t="s">
        <v>5</v>
      </c>
      <c r="L33" s="18">
        <v>48</v>
      </c>
    </row>
    <row r="34" spans="1:12" s="6" customFormat="1" x14ac:dyDescent="0.4">
      <c r="A34" s="12"/>
      <c r="B34" s="11"/>
      <c r="C34" s="11"/>
      <c r="D34" s="17"/>
      <c r="E34" s="11"/>
      <c r="F34" s="17"/>
      <c r="G34" s="11"/>
      <c r="H34" s="17"/>
      <c r="I34" s="11"/>
      <c r="J34" s="17"/>
      <c r="K34" s="11"/>
      <c r="L34" s="16"/>
    </row>
    <row r="35" spans="1:12" s="6" customFormat="1" x14ac:dyDescent="0.4">
      <c r="A35" s="12"/>
      <c r="B35" s="11"/>
      <c r="C35" s="11"/>
      <c r="D35" s="10">
        <v>0.25</v>
      </c>
      <c r="E35" s="11"/>
      <c r="F35" s="10">
        <v>0.128</v>
      </c>
      <c r="G35" s="11"/>
      <c r="H35" s="10">
        <v>0.107</v>
      </c>
      <c r="I35" s="11"/>
      <c r="J35" s="10">
        <v>7.8E-2</v>
      </c>
      <c r="K35" s="11"/>
      <c r="L35" s="10">
        <v>6.7000000000000004E-2</v>
      </c>
    </row>
    <row r="36" spans="1:12" s="6" customFormat="1" x14ac:dyDescent="0.4">
      <c r="A36" s="9"/>
      <c r="B36" s="8"/>
      <c r="C36" s="8"/>
      <c r="D36" s="7"/>
      <c r="E36" s="8"/>
      <c r="F36" s="7"/>
      <c r="G36" s="8"/>
      <c r="H36" s="7"/>
      <c r="I36" s="8"/>
      <c r="J36" s="7"/>
      <c r="K36" s="8"/>
      <c r="L36" s="7"/>
    </row>
    <row r="37" spans="1:12" s="6" customFormat="1" ht="13.5" customHeight="1" x14ac:dyDescent="0.4">
      <c r="A37" s="15">
        <v>5</v>
      </c>
      <c r="B37" s="14">
        <v>771</v>
      </c>
      <c r="C37" s="14" t="s">
        <v>11</v>
      </c>
      <c r="D37" s="13" t="s">
        <v>10</v>
      </c>
      <c r="E37" s="14" t="s">
        <v>9</v>
      </c>
      <c r="F37" s="13" t="s">
        <v>8</v>
      </c>
      <c r="G37" s="14" t="s">
        <v>7</v>
      </c>
      <c r="H37" s="13" t="s">
        <v>6</v>
      </c>
      <c r="I37" s="14" t="s">
        <v>5</v>
      </c>
      <c r="J37" s="13" t="s">
        <v>4</v>
      </c>
      <c r="K37" s="14" t="s">
        <v>3</v>
      </c>
      <c r="L37" s="13" t="s">
        <v>2</v>
      </c>
    </row>
    <row r="38" spans="1:12" s="6" customFormat="1" x14ac:dyDescent="0.4">
      <c r="A38" s="12"/>
      <c r="B38" s="11"/>
      <c r="C38" s="11"/>
      <c r="D38" s="10"/>
      <c r="E38" s="11"/>
      <c r="F38" s="10"/>
      <c r="G38" s="11"/>
      <c r="H38" s="10"/>
      <c r="I38" s="11"/>
      <c r="J38" s="10"/>
      <c r="K38" s="11"/>
      <c r="L38" s="10"/>
    </row>
    <row r="39" spans="1:12" s="6" customFormat="1" x14ac:dyDescent="0.4">
      <c r="A39" s="12"/>
      <c r="B39" s="11"/>
      <c r="C39" s="11"/>
      <c r="D39" s="10">
        <v>0.23899999999999999</v>
      </c>
      <c r="E39" s="11"/>
      <c r="F39" s="10">
        <v>0.13400000000000001</v>
      </c>
      <c r="G39" s="11"/>
      <c r="H39" s="10">
        <v>8.5999999999999993E-2</v>
      </c>
      <c r="I39" s="11"/>
      <c r="J39" s="10">
        <v>7.6999999999999999E-2</v>
      </c>
      <c r="K39" s="11"/>
      <c r="L39" s="10">
        <v>7.0000000000000007E-2</v>
      </c>
    </row>
    <row r="40" spans="1:12" s="6" customFormat="1" x14ac:dyDescent="0.4">
      <c r="A40" s="9"/>
      <c r="B40" s="8"/>
      <c r="C40" s="8"/>
      <c r="D40" s="7"/>
      <c r="E40" s="8"/>
      <c r="F40" s="7"/>
      <c r="G40" s="8"/>
      <c r="H40" s="7"/>
      <c r="I40" s="8"/>
      <c r="J40" s="7"/>
      <c r="K40" s="8"/>
      <c r="L40" s="7"/>
    </row>
    <row r="41" spans="1:12" x14ac:dyDescent="0.4">
      <c r="A41" s="6" t="s">
        <v>1</v>
      </c>
      <c r="B41" s="6"/>
      <c r="C41" s="6"/>
      <c r="D41" s="6"/>
      <c r="E41" s="6"/>
      <c r="F41" s="6"/>
      <c r="G41" s="6"/>
      <c r="H41" s="6"/>
      <c r="I41" s="6"/>
      <c r="J41" s="6"/>
      <c r="K41" s="6"/>
      <c r="L41" s="5" t="s">
        <v>0</v>
      </c>
    </row>
    <row r="42" spans="1:12" ht="15" customHeight="1" x14ac:dyDescent="0.4"/>
    <row r="43" spans="1:12" ht="15" customHeight="1" x14ac:dyDescent="0.4"/>
    <row r="51" spans="1:12" ht="13.5" customHeight="1" x14ac:dyDescent="0.4">
      <c r="A51" s="4"/>
      <c r="B51" s="4"/>
      <c r="C51" s="4"/>
      <c r="D51" s="4"/>
      <c r="E51" s="4"/>
      <c r="F51" s="4"/>
      <c r="G51" s="4"/>
      <c r="H51" s="4"/>
      <c r="I51" s="4"/>
      <c r="J51" s="4"/>
      <c r="K51" s="4"/>
      <c r="L51" s="4"/>
    </row>
    <row r="52" spans="1:12" ht="13.5" customHeight="1" x14ac:dyDescent="0.4">
      <c r="A52" s="3"/>
      <c r="B52" s="3"/>
      <c r="C52" s="3"/>
      <c r="D52" s="3"/>
      <c r="E52" s="3"/>
      <c r="F52" s="3"/>
      <c r="G52" s="3"/>
      <c r="H52" s="3"/>
      <c r="I52" s="3"/>
      <c r="J52" s="3"/>
      <c r="K52" s="3"/>
      <c r="L52" s="3"/>
    </row>
    <row r="55" spans="1:12" x14ac:dyDescent="0.15">
      <c r="A55" s="2"/>
      <c r="B55" s="2"/>
      <c r="C55" s="2"/>
      <c r="D55" s="2"/>
      <c r="E55" s="2"/>
      <c r="F55" s="2"/>
      <c r="G55" s="2"/>
      <c r="H55" s="2"/>
      <c r="I55" s="2"/>
      <c r="J55" s="2"/>
      <c r="K55" s="2"/>
      <c r="L55" s="2"/>
    </row>
  </sheetData>
  <mergeCells count="135">
    <mergeCell ref="A3:A4"/>
    <mergeCell ref="B3:D4"/>
    <mergeCell ref="E3:G4"/>
    <mergeCell ref="H3:J4"/>
    <mergeCell ref="K3:L4"/>
    <mergeCell ref="B5:D5"/>
    <mergeCell ref="E5:G5"/>
    <mergeCell ref="H5:J5"/>
    <mergeCell ref="K5:L5"/>
    <mergeCell ref="B6:D6"/>
    <mergeCell ref="E6:G6"/>
    <mergeCell ref="H6:J6"/>
    <mergeCell ref="K6:L6"/>
    <mergeCell ref="B7:D7"/>
    <mergeCell ref="E7:G7"/>
    <mergeCell ref="H7:J7"/>
    <mergeCell ref="K7:L7"/>
    <mergeCell ref="B8:D8"/>
    <mergeCell ref="E8:G8"/>
    <mergeCell ref="H8:J8"/>
    <mergeCell ref="K8:L8"/>
    <mergeCell ref="B9:D9"/>
    <mergeCell ref="E9:G9"/>
    <mergeCell ref="H9:J9"/>
    <mergeCell ref="K9:L9"/>
    <mergeCell ref="B10:D10"/>
    <mergeCell ref="E10:G10"/>
    <mergeCell ref="H10:J10"/>
    <mergeCell ref="K10:L10"/>
    <mergeCell ref="A15:A16"/>
    <mergeCell ref="B15:B16"/>
    <mergeCell ref="C15:D15"/>
    <mergeCell ref="E15:F15"/>
    <mergeCell ref="G15:H15"/>
    <mergeCell ref="I15:J15"/>
    <mergeCell ref="K15:L15"/>
    <mergeCell ref="A17:A20"/>
    <mergeCell ref="B17:B20"/>
    <mergeCell ref="C17:C20"/>
    <mergeCell ref="D17:D18"/>
    <mergeCell ref="E17:E20"/>
    <mergeCell ref="F17:F18"/>
    <mergeCell ref="G17:G20"/>
    <mergeCell ref="H17:H18"/>
    <mergeCell ref="I17:I20"/>
    <mergeCell ref="J17:J18"/>
    <mergeCell ref="K17:K20"/>
    <mergeCell ref="L17:L18"/>
    <mergeCell ref="A21:A24"/>
    <mergeCell ref="B21:B24"/>
    <mergeCell ref="C21:C24"/>
    <mergeCell ref="D21:D22"/>
    <mergeCell ref="E21:E24"/>
    <mergeCell ref="F21:F22"/>
    <mergeCell ref="G21:G24"/>
    <mergeCell ref="H21:H22"/>
    <mergeCell ref="I21:I24"/>
    <mergeCell ref="J21:J22"/>
    <mergeCell ref="K21:K24"/>
    <mergeCell ref="L21:L22"/>
    <mergeCell ref="D23:D24"/>
    <mergeCell ref="F23:F24"/>
    <mergeCell ref="H23:H24"/>
    <mergeCell ref="J23:J24"/>
    <mergeCell ref="L23:L24"/>
    <mergeCell ref="A25:A28"/>
    <mergeCell ref="B25:B28"/>
    <mergeCell ref="C25:C28"/>
    <mergeCell ref="D25:D26"/>
    <mergeCell ref="E25:E28"/>
    <mergeCell ref="F25:F26"/>
    <mergeCell ref="D27:D28"/>
    <mergeCell ref="F27:F28"/>
    <mergeCell ref="G25:G28"/>
    <mergeCell ref="H25:H26"/>
    <mergeCell ref="I25:I28"/>
    <mergeCell ref="J25:J26"/>
    <mergeCell ref="K25:K28"/>
    <mergeCell ref="L25:L26"/>
    <mergeCell ref="H27:H28"/>
    <mergeCell ref="J27:J28"/>
    <mergeCell ref="L27:L28"/>
    <mergeCell ref="A29:A32"/>
    <mergeCell ref="B29:B32"/>
    <mergeCell ref="C29:C32"/>
    <mergeCell ref="D29:D30"/>
    <mergeCell ref="E29:E32"/>
    <mergeCell ref="F29:F30"/>
    <mergeCell ref="D31:D32"/>
    <mergeCell ref="F31:F32"/>
    <mergeCell ref="G29:G32"/>
    <mergeCell ref="H29:H30"/>
    <mergeCell ref="I29:I32"/>
    <mergeCell ref="J29:J30"/>
    <mergeCell ref="K29:K32"/>
    <mergeCell ref="L29:L30"/>
    <mergeCell ref="H31:H32"/>
    <mergeCell ref="J31:J32"/>
    <mergeCell ref="L31:L32"/>
    <mergeCell ref="A33:A36"/>
    <mergeCell ref="B33:B36"/>
    <mergeCell ref="C33:C36"/>
    <mergeCell ref="D33:D34"/>
    <mergeCell ref="E33:E36"/>
    <mergeCell ref="F33:F34"/>
    <mergeCell ref="D35:D36"/>
    <mergeCell ref="F35:F36"/>
    <mergeCell ref="G33:G36"/>
    <mergeCell ref="H33:H34"/>
    <mergeCell ref="I33:I36"/>
    <mergeCell ref="J33:J34"/>
    <mergeCell ref="K33:K36"/>
    <mergeCell ref="L33:L34"/>
    <mergeCell ref="H35:H36"/>
    <mergeCell ref="J35:J36"/>
    <mergeCell ref="L35:L36"/>
    <mergeCell ref="L39:L40"/>
    <mergeCell ref="A37:A40"/>
    <mergeCell ref="B37:B40"/>
    <mergeCell ref="C37:C40"/>
    <mergeCell ref="D37:D38"/>
    <mergeCell ref="E37:E40"/>
    <mergeCell ref="F37:F38"/>
    <mergeCell ref="D39:D40"/>
    <mergeCell ref="F39:F40"/>
    <mergeCell ref="A52:L52"/>
    <mergeCell ref="A55:L55"/>
    <mergeCell ref="G37:G40"/>
    <mergeCell ref="H37:H38"/>
    <mergeCell ref="I37:I40"/>
    <mergeCell ref="J37:J38"/>
    <mergeCell ref="K37:K40"/>
    <mergeCell ref="L37:L38"/>
    <mergeCell ref="H39:H40"/>
    <mergeCell ref="J39:J40"/>
  </mergeCells>
  <phoneticPr fontId="2"/>
  <pageMargins left="0.62992125984251968" right="0.62992125984251968" top="0.70866141732283472" bottom="0.31496062992125984"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L52"/>
  <sheetViews>
    <sheetView view="pageBreakPreview" zoomScaleNormal="100" zoomScaleSheetLayoutView="100" workbookViewId="0"/>
  </sheetViews>
  <sheetFormatPr defaultRowHeight="16.5" customHeight="1" x14ac:dyDescent="0.4"/>
  <cols>
    <col min="1" max="1" width="10.375" style="1" customWidth="1"/>
    <col min="2" max="2" width="8.5" style="1" customWidth="1"/>
    <col min="3" max="3" width="11.25" style="1" customWidth="1"/>
    <col min="4" max="6" width="8.5" style="1" customWidth="1"/>
    <col min="7" max="7" width="10.5" style="1" customWidth="1"/>
    <col min="8" max="10" width="8.5" style="1" customWidth="1"/>
    <col min="11" max="256" width="9" style="1"/>
    <col min="257" max="257" width="10.375" style="1" customWidth="1"/>
    <col min="258" max="258" width="8.5" style="1" customWidth="1"/>
    <col min="259" max="259" width="11.25" style="1" customWidth="1"/>
    <col min="260" max="262" width="8.5" style="1" customWidth="1"/>
    <col min="263" max="263" width="10.5" style="1" customWidth="1"/>
    <col min="264" max="266" width="8.5" style="1" customWidth="1"/>
    <col min="267" max="512" width="9" style="1"/>
    <col min="513" max="513" width="10.375" style="1" customWidth="1"/>
    <col min="514" max="514" width="8.5" style="1" customWidth="1"/>
    <col min="515" max="515" width="11.25" style="1" customWidth="1"/>
    <col min="516" max="518" width="8.5" style="1" customWidth="1"/>
    <col min="519" max="519" width="10.5" style="1" customWidth="1"/>
    <col min="520" max="522" width="8.5" style="1" customWidth="1"/>
    <col min="523" max="768" width="9" style="1"/>
    <col min="769" max="769" width="10.375" style="1" customWidth="1"/>
    <col min="770" max="770" width="8.5" style="1" customWidth="1"/>
    <col min="771" max="771" width="11.25" style="1" customWidth="1"/>
    <col min="772" max="774" width="8.5" style="1" customWidth="1"/>
    <col min="775" max="775" width="10.5" style="1" customWidth="1"/>
    <col min="776" max="778" width="8.5" style="1" customWidth="1"/>
    <col min="779" max="1024" width="9" style="1"/>
    <col min="1025" max="1025" width="10.375" style="1" customWidth="1"/>
    <col min="1026" max="1026" width="8.5" style="1" customWidth="1"/>
    <col min="1027" max="1027" width="11.25" style="1" customWidth="1"/>
    <col min="1028" max="1030" width="8.5" style="1" customWidth="1"/>
    <col min="1031" max="1031" width="10.5" style="1" customWidth="1"/>
    <col min="1032" max="1034" width="8.5" style="1" customWidth="1"/>
    <col min="1035" max="1280" width="9" style="1"/>
    <col min="1281" max="1281" width="10.375" style="1" customWidth="1"/>
    <col min="1282" max="1282" width="8.5" style="1" customWidth="1"/>
    <col min="1283" max="1283" width="11.25" style="1" customWidth="1"/>
    <col min="1284" max="1286" width="8.5" style="1" customWidth="1"/>
    <col min="1287" max="1287" width="10.5" style="1" customWidth="1"/>
    <col min="1288" max="1290" width="8.5" style="1" customWidth="1"/>
    <col min="1291" max="1536" width="9" style="1"/>
    <col min="1537" max="1537" width="10.375" style="1" customWidth="1"/>
    <col min="1538" max="1538" width="8.5" style="1" customWidth="1"/>
    <col min="1539" max="1539" width="11.25" style="1" customWidth="1"/>
    <col min="1540" max="1542" width="8.5" style="1" customWidth="1"/>
    <col min="1543" max="1543" width="10.5" style="1" customWidth="1"/>
    <col min="1544" max="1546" width="8.5" style="1" customWidth="1"/>
    <col min="1547" max="1792" width="9" style="1"/>
    <col min="1793" max="1793" width="10.375" style="1" customWidth="1"/>
    <col min="1794" max="1794" width="8.5" style="1" customWidth="1"/>
    <col min="1795" max="1795" width="11.25" style="1" customWidth="1"/>
    <col min="1796" max="1798" width="8.5" style="1" customWidth="1"/>
    <col min="1799" max="1799" width="10.5" style="1" customWidth="1"/>
    <col min="1800" max="1802" width="8.5" style="1" customWidth="1"/>
    <col min="1803" max="2048" width="9" style="1"/>
    <col min="2049" max="2049" width="10.375" style="1" customWidth="1"/>
    <col min="2050" max="2050" width="8.5" style="1" customWidth="1"/>
    <col min="2051" max="2051" width="11.25" style="1" customWidth="1"/>
    <col min="2052" max="2054" width="8.5" style="1" customWidth="1"/>
    <col min="2055" max="2055" width="10.5" style="1" customWidth="1"/>
    <col min="2056" max="2058" width="8.5" style="1" customWidth="1"/>
    <col min="2059" max="2304" width="9" style="1"/>
    <col min="2305" max="2305" width="10.375" style="1" customWidth="1"/>
    <col min="2306" max="2306" width="8.5" style="1" customWidth="1"/>
    <col min="2307" max="2307" width="11.25" style="1" customWidth="1"/>
    <col min="2308" max="2310" width="8.5" style="1" customWidth="1"/>
    <col min="2311" max="2311" width="10.5" style="1" customWidth="1"/>
    <col min="2312" max="2314" width="8.5" style="1" customWidth="1"/>
    <col min="2315" max="2560" width="9" style="1"/>
    <col min="2561" max="2561" width="10.375" style="1" customWidth="1"/>
    <col min="2562" max="2562" width="8.5" style="1" customWidth="1"/>
    <col min="2563" max="2563" width="11.25" style="1" customWidth="1"/>
    <col min="2564" max="2566" width="8.5" style="1" customWidth="1"/>
    <col min="2567" max="2567" width="10.5" style="1" customWidth="1"/>
    <col min="2568" max="2570" width="8.5" style="1" customWidth="1"/>
    <col min="2571" max="2816" width="9" style="1"/>
    <col min="2817" max="2817" width="10.375" style="1" customWidth="1"/>
    <col min="2818" max="2818" width="8.5" style="1" customWidth="1"/>
    <col min="2819" max="2819" width="11.25" style="1" customWidth="1"/>
    <col min="2820" max="2822" width="8.5" style="1" customWidth="1"/>
    <col min="2823" max="2823" width="10.5" style="1" customWidth="1"/>
    <col min="2824" max="2826" width="8.5" style="1" customWidth="1"/>
    <col min="2827" max="3072" width="9" style="1"/>
    <col min="3073" max="3073" width="10.375" style="1" customWidth="1"/>
    <col min="3074" max="3074" width="8.5" style="1" customWidth="1"/>
    <col min="3075" max="3075" width="11.25" style="1" customWidth="1"/>
    <col min="3076" max="3078" width="8.5" style="1" customWidth="1"/>
    <col min="3079" max="3079" width="10.5" style="1" customWidth="1"/>
    <col min="3080" max="3082" width="8.5" style="1" customWidth="1"/>
    <col min="3083" max="3328" width="9" style="1"/>
    <col min="3329" max="3329" width="10.375" style="1" customWidth="1"/>
    <col min="3330" max="3330" width="8.5" style="1" customWidth="1"/>
    <col min="3331" max="3331" width="11.25" style="1" customWidth="1"/>
    <col min="3332" max="3334" width="8.5" style="1" customWidth="1"/>
    <col min="3335" max="3335" width="10.5" style="1" customWidth="1"/>
    <col min="3336" max="3338" width="8.5" style="1" customWidth="1"/>
    <col min="3339" max="3584" width="9" style="1"/>
    <col min="3585" max="3585" width="10.375" style="1" customWidth="1"/>
    <col min="3586" max="3586" width="8.5" style="1" customWidth="1"/>
    <col min="3587" max="3587" width="11.25" style="1" customWidth="1"/>
    <col min="3588" max="3590" width="8.5" style="1" customWidth="1"/>
    <col min="3591" max="3591" width="10.5" style="1" customWidth="1"/>
    <col min="3592" max="3594" width="8.5" style="1" customWidth="1"/>
    <col min="3595" max="3840" width="9" style="1"/>
    <col min="3841" max="3841" width="10.375" style="1" customWidth="1"/>
    <col min="3842" max="3842" width="8.5" style="1" customWidth="1"/>
    <col min="3843" max="3843" width="11.25" style="1" customWidth="1"/>
    <col min="3844" max="3846" width="8.5" style="1" customWidth="1"/>
    <col min="3847" max="3847" width="10.5" style="1" customWidth="1"/>
    <col min="3848" max="3850" width="8.5" style="1" customWidth="1"/>
    <col min="3851" max="4096" width="9" style="1"/>
    <col min="4097" max="4097" width="10.375" style="1" customWidth="1"/>
    <col min="4098" max="4098" width="8.5" style="1" customWidth="1"/>
    <col min="4099" max="4099" width="11.25" style="1" customWidth="1"/>
    <col min="4100" max="4102" width="8.5" style="1" customWidth="1"/>
    <col min="4103" max="4103" width="10.5" style="1" customWidth="1"/>
    <col min="4104" max="4106" width="8.5" style="1" customWidth="1"/>
    <col min="4107" max="4352" width="9" style="1"/>
    <col min="4353" max="4353" width="10.375" style="1" customWidth="1"/>
    <col min="4354" max="4354" width="8.5" style="1" customWidth="1"/>
    <col min="4355" max="4355" width="11.25" style="1" customWidth="1"/>
    <col min="4356" max="4358" width="8.5" style="1" customWidth="1"/>
    <col min="4359" max="4359" width="10.5" style="1" customWidth="1"/>
    <col min="4360" max="4362" width="8.5" style="1" customWidth="1"/>
    <col min="4363" max="4608" width="9" style="1"/>
    <col min="4609" max="4609" width="10.375" style="1" customWidth="1"/>
    <col min="4610" max="4610" width="8.5" style="1" customWidth="1"/>
    <col min="4611" max="4611" width="11.25" style="1" customWidth="1"/>
    <col min="4612" max="4614" width="8.5" style="1" customWidth="1"/>
    <col min="4615" max="4615" width="10.5" style="1" customWidth="1"/>
    <col min="4616" max="4618" width="8.5" style="1" customWidth="1"/>
    <col min="4619" max="4864" width="9" style="1"/>
    <col min="4865" max="4865" width="10.375" style="1" customWidth="1"/>
    <col min="4866" max="4866" width="8.5" style="1" customWidth="1"/>
    <col min="4867" max="4867" width="11.25" style="1" customWidth="1"/>
    <col min="4868" max="4870" width="8.5" style="1" customWidth="1"/>
    <col min="4871" max="4871" width="10.5" style="1" customWidth="1"/>
    <col min="4872" max="4874" width="8.5" style="1" customWidth="1"/>
    <col min="4875" max="5120" width="9" style="1"/>
    <col min="5121" max="5121" width="10.375" style="1" customWidth="1"/>
    <col min="5122" max="5122" width="8.5" style="1" customWidth="1"/>
    <col min="5123" max="5123" width="11.25" style="1" customWidth="1"/>
    <col min="5124" max="5126" width="8.5" style="1" customWidth="1"/>
    <col min="5127" max="5127" width="10.5" style="1" customWidth="1"/>
    <col min="5128" max="5130" width="8.5" style="1" customWidth="1"/>
    <col min="5131" max="5376" width="9" style="1"/>
    <col min="5377" max="5377" width="10.375" style="1" customWidth="1"/>
    <col min="5378" max="5378" width="8.5" style="1" customWidth="1"/>
    <col min="5379" max="5379" width="11.25" style="1" customWidth="1"/>
    <col min="5380" max="5382" width="8.5" style="1" customWidth="1"/>
    <col min="5383" max="5383" width="10.5" style="1" customWidth="1"/>
    <col min="5384" max="5386" width="8.5" style="1" customWidth="1"/>
    <col min="5387" max="5632" width="9" style="1"/>
    <col min="5633" max="5633" width="10.375" style="1" customWidth="1"/>
    <col min="5634" max="5634" width="8.5" style="1" customWidth="1"/>
    <col min="5635" max="5635" width="11.25" style="1" customWidth="1"/>
    <col min="5636" max="5638" width="8.5" style="1" customWidth="1"/>
    <col min="5639" max="5639" width="10.5" style="1" customWidth="1"/>
    <col min="5640" max="5642" width="8.5" style="1" customWidth="1"/>
    <col min="5643" max="5888" width="9" style="1"/>
    <col min="5889" max="5889" width="10.375" style="1" customWidth="1"/>
    <col min="5890" max="5890" width="8.5" style="1" customWidth="1"/>
    <col min="5891" max="5891" width="11.25" style="1" customWidth="1"/>
    <col min="5892" max="5894" width="8.5" style="1" customWidth="1"/>
    <col min="5895" max="5895" width="10.5" style="1" customWidth="1"/>
    <col min="5896" max="5898" width="8.5" style="1" customWidth="1"/>
    <col min="5899" max="6144" width="9" style="1"/>
    <col min="6145" max="6145" width="10.375" style="1" customWidth="1"/>
    <col min="6146" max="6146" width="8.5" style="1" customWidth="1"/>
    <col min="6147" max="6147" width="11.25" style="1" customWidth="1"/>
    <col min="6148" max="6150" width="8.5" style="1" customWidth="1"/>
    <col min="6151" max="6151" width="10.5" style="1" customWidth="1"/>
    <col min="6152" max="6154" width="8.5" style="1" customWidth="1"/>
    <col min="6155" max="6400" width="9" style="1"/>
    <col min="6401" max="6401" width="10.375" style="1" customWidth="1"/>
    <col min="6402" max="6402" width="8.5" style="1" customWidth="1"/>
    <col min="6403" max="6403" width="11.25" style="1" customWidth="1"/>
    <col min="6404" max="6406" width="8.5" style="1" customWidth="1"/>
    <col min="6407" max="6407" width="10.5" style="1" customWidth="1"/>
    <col min="6408" max="6410" width="8.5" style="1" customWidth="1"/>
    <col min="6411" max="6656" width="9" style="1"/>
    <col min="6657" max="6657" width="10.375" style="1" customWidth="1"/>
    <col min="6658" max="6658" width="8.5" style="1" customWidth="1"/>
    <col min="6659" max="6659" width="11.25" style="1" customWidth="1"/>
    <col min="6660" max="6662" width="8.5" style="1" customWidth="1"/>
    <col min="6663" max="6663" width="10.5" style="1" customWidth="1"/>
    <col min="6664" max="6666" width="8.5" style="1" customWidth="1"/>
    <col min="6667" max="6912" width="9" style="1"/>
    <col min="6913" max="6913" width="10.375" style="1" customWidth="1"/>
    <col min="6914" max="6914" width="8.5" style="1" customWidth="1"/>
    <col min="6915" max="6915" width="11.25" style="1" customWidth="1"/>
    <col min="6916" max="6918" width="8.5" style="1" customWidth="1"/>
    <col min="6919" max="6919" width="10.5" style="1" customWidth="1"/>
    <col min="6920" max="6922" width="8.5" style="1" customWidth="1"/>
    <col min="6923" max="7168" width="9" style="1"/>
    <col min="7169" max="7169" width="10.375" style="1" customWidth="1"/>
    <col min="7170" max="7170" width="8.5" style="1" customWidth="1"/>
    <col min="7171" max="7171" width="11.25" style="1" customWidth="1"/>
    <col min="7172" max="7174" width="8.5" style="1" customWidth="1"/>
    <col min="7175" max="7175" width="10.5" style="1" customWidth="1"/>
    <col min="7176" max="7178" width="8.5" style="1" customWidth="1"/>
    <col min="7179" max="7424" width="9" style="1"/>
    <col min="7425" max="7425" width="10.375" style="1" customWidth="1"/>
    <col min="7426" max="7426" width="8.5" style="1" customWidth="1"/>
    <col min="7427" max="7427" width="11.25" style="1" customWidth="1"/>
    <col min="7428" max="7430" width="8.5" style="1" customWidth="1"/>
    <col min="7431" max="7431" width="10.5" style="1" customWidth="1"/>
    <col min="7432" max="7434" width="8.5" style="1" customWidth="1"/>
    <col min="7435" max="7680" width="9" style="1"/>
    <col min="7681" max="7681" width="10.375" style="1" customWidth="1"/>
    <col min="7682" max="7682" width="8.5" style="1" customWidth="1"/>
    <col min="7683" max="7683" width="11.25" style="1" customWidth="1"/>
    <col min="7684" max="7686" width="8.5" style="1" customWidth="1"/>
    <col min="7687" max="7687" width="10.5" style="1" customWidth="1"/>
    <col min="7688" max="7690" width="8.5" style="1" customWidth="1"/>
    <col min="7691" max="7936" width="9" style="1"/>
    <col min="7937" max="7937" width="10.375" style="1" customWidth="1"/>
    <col min="7938" max="7938" width="8.5" style="1" customWidth="1"/>
    <col min="7939" max="7939" width="11.25" style="1" customWidth="1"/>
    <col min="7940" max="7942" width="8.5" style="1" customWidth="1"/>
    <col min="7943" max="7943" width="10.5" style="1" customWidth="1"/>
    <col min="7944" max="7946" width="8.5" style="1" customWidth="1"/>
    <col min="7947" max="8192" width="9" style="1"/>
    <col min="8193" max="8193" width="10.375" style="1" customWidth="1"/>
    <col min="8194" max="8194" width="8.5" style="1" customWidth="1"/>
    <col min="8195" max="8195" width="11.25" style="1" customWidth="1"/>
    <col min="8196" max="8198" width="8.5" style="1" customWidth="1"/>
    <col min="8199" max="8199" width="10.5" style="1" customWidth="1"/>
    <col min="8200" max="8202" width="8.5" style="1" customWidth="1"/>
    <col min="8203" max="8448" width="9" style="1"/>
    <col min="8449" max="8449" width="10.375" style="1" customWidth="1"/>
    <col min="8450" max="8450" width="8.5" style="1" customWidth="1"/>
    <col min="8451" max="8451" width="11.25" style="1" customWidth="1"/>
    <col min="8452" max="8454" width="8.5" style="1" customWidth="1"/>
    <col min="8455" max="8455" width="10.5" style="1" customWidth="1"/>
    <col min="8456" max="8458" width="8.5" style="1" customWidth="1"/>
    <col min="8459" max="8704" width="9" style="1"/>
    <col min="8705" max="8705" width="10.375" style="1" customWidth="1"/>
    <col min="8706" max="8706" width="8.5" style="1" customWidth="1"/>
    <col min="8707" max="8707" width="11.25" style="1" customWidth="1"/>
    <col min="8708" max="8710" width="8.5" style="1" customWidth="1"/>
    <col min="8711" max="8711" width="10.5" style="1" customWidth="1"/>
    <col min="8712" max="8714" width="8.5" style="1" customWidth="1"/>
    <col min="8715" max="8960" width="9" style="1"/>
    <col min="8961" max="8961" width="10.375" style="1" customWidth="1"/>
    <col min="8962" max="8962" width="8.5" style="1" customWidth="1"/>
    <col min="8963" max="8963" width="11.25" style="1" customWidth="1"/>
    <col min="8964" max="8966" width="8.5" style="1" customWidth="1"/>
    <col min="8967" max="8967" width="10.5" style="1" customWidth="1"/>
    <col min="8968" max="8970" width="8.5" style="1" customWidth="1"/>
    <col min="8971" max="9216" width="9" style="1"/>
    <col min="9217" max="9217" width="10.375" style="1" customWidth="1"/>
    <col min="9218" max="9218" width="8.5" style="1" customWidth="1"/>
    <col min="9219" max="9219" width="11.25" style="1" customWidth="1"/>
    <col min="9220" max="9222" width="8.5" style="1" customWidth="1"/>
    <col min="9223" max="9223" width="10.5" style="1" customWidth="1"/>
    <col min="9224" max="9226" width="8.5" style="1" customWidth="1"/>
    <col min="9227" max="9472" width="9" style="1"/>
    <col min="9473" max="9473" width="10.375" style="1" customWidth="1"/>
    <col min="9474" max="9474" width="8.5" style="1" customWidth="1"/>
    <col min="9475" max="9475" width="11.25" style="1" customWidth="1"/>
    <col min="9476" max="9478" width="8.5" style="1" customWidth="1"/>
    <col min="9479" max="9479" width="10.5" style="1" customWidth="1"/>
    <col min="9480" max="9482" width="8.5" style="1" customWidth="1"/>
    <col min="9483" max="9728" width="9" style="1"/>
    <col min="9729" max="9729" width="10.375" style="1" customWidth="1"/>
    <col min="9730" max="9730" width="8.5" style="1" customWidth="1"/>
    <col min="9731" max="9731" width="11.25" style="1" customWidth="1"/>
    <col min="9732" max="9734" width="8.5" style="1" customWidth="1"/>
    <col min="9735" max="9735" width="10.5" style="1" customWidth="1"/>
    <col min="9736" max="9738" width="8.5" style="1" customWidth="1"/>
    <col min="9739" max="9984" width="9" style="1"/>
    <col min="9985" max="9985" width="10.375" style="1" customWidth="1"/>
    <col min="9986" max="9986" width="8.5" style="1" customWidth="1"/>
    <col min="9987" max="9987" width="11.25" style="1" customWidth="1"/>
    <col min="9988" max="9990" width="8.5" style="1" customWidth="1"/>
    <col min="9991" max="9991" width="10.5" style="1" customWidth="1"/>
    <col min="9992" max="9994" width="8.5" style="1" customWidth="1"/>
    <col min="9995" max="10240" width="9" style="1"/>
    <col min="10241" max="10241" width="10.375" style="1" customWidth="1"/>
    <col min="10242" max="10242" width="8.5" style="1" customWidth="1"/>
    <col min="10243" max="10243" width="11.25" style="1" customWidth="1"/>
    <col min="10244" max="10246" width="8.5" style="1" customWidth="1"/>
    <col min="10247" max="10247" width="10.5" style="1" customWidth="1"/>
    <col min="10248" max="10250" width="8.5" style="1" customWidth="1"/>
    <col min="10251" max="10496" width="9" style="1"/>
    <col min="10497" max="10497" width="10.375" style="1" customWidth="1"/>
    <col min="10498" max="10498" width="8.5" style="1" customWidth="1"/>
    <col min="10499" max="10499" width="11.25" style="1" customWidth="1"/>
    <col min="10500" max="10502" width="8.5" style="1" customWidth="1"/>
    <col min="10503" max="10503" width="10.5" style="1" customWidth="1"/>
    <col min="10504" max="10506" width="8.5" style="1" customWidth="1"/>
    <col min="10507" max="10752" width="9" style="1"/>
    <col min="10753" max="10753" width="10.375" style="1" customWidth="1"/>
    <col min="10754" max="10754" width="8.5" style="1" customWidth="1"/>
    <col min="10755" max="10755" width="11.25" style="1" customWidth="1"/>
    <col min="10756" max="10758" width="8.5" style="1" customWidth="1"/>
    <col min="10759" max="10759" width="10.5" style="1" customWidth="1"/>
    <col min="10760" max="10762" width="8.5" style="1" customWidth="1"/>
    <col min="10763" max="11008" width="9" style="1"/>
    <col min="11009" max="11009" width="10.375" style="1" customWidth="1"/>
    <col min="11010" max="11010" width="8.5" style="1" customWidth="1"/>
    <col min="11011" max="11011" width="11.25" style="1" customWidth="1"/>
    <col min="11012" max="11014" width="8.5" style="1" customWidth="1"/>
    <col min="11015" max="11015" width="10.5" style="1" customWidth="1"/>
    <col min="11016" max="11018" width="8.5" style="1" customWidth="1"/>
    <col min="11019" max="11264" width="9" style="1"/>
    <col min="11265" max="11265" width="10.375" style="1" customWidth="1"/>
    <col min="11266" max="11266" width="8.5" style="1" customWidth="1"/>
    <col min="11267" max="11267" width="11.25" style="1" customWidth="1"/>
    <col min="11268" max="11270" width="8.5" style="1" customWidth="1"/>
    <col min="11271" max="11271" width="10.5" style="1" customWidth="1"/>
    <col min="11272" max="11274" width="8.5" style="1" customWidth="1"/>
    <col min="11275" max="11520" width="9" style="1"/>
    <col min="11521" max="11521" width="10.375" style="1" customWidth="1"/>
    <col min="11522" max="11522" width="8.5" style="1" customWidth="1"/>
    <col min="11523" max="11523" width="11.25" style="1" customWidth="1"/>
    <col min="11524" max="11526" width="8.5" style="1" customWidth="1"/>
    <col min="11527" max="11527" width="10.5" style="1" customWidth="1"/>
    <col min="11528" max="11530" width="8.5" style="1" customWidth="1"/>
    <col min="11531" max="11776" width="9" style="1"/>
    <col min="11777" max="11777" width="10.375" style="1" customWidth="1"/>
    <col min="11778" max="11778" width="8.5" style="1" customWidth="1"/>
    <col min="11779" max="11779" width="11.25" style="1" customWidth="1"/>
    <col min="11780" max="11782" width="8.5" style="1" customWidth="1"/>
    <col min="11783" max="11783" width="10.5" style="1" customWidth="1"/>
    <col min="11784" max="11786" width="8.5" style="1" customWidth="1"/>
    <col min="11787" max="12032" width="9" style="1"/>
    <col min="12033" max="12033" width="10.375" style="1" customWidth="1"/>
    <col min="12034" max="12034" width="8.5" style="1" customWidth="1"/>
    <col min="12035" max="12035" width="11.25" style="1" customWidth="1"/>
    <col min="12036" max="12038" width="8.5" style="1" customWidth="1"/>
    <col min="12039" max="12039" width="10.5" style="1" customWidth="1"/>
    <col min="12040" max="12042" width="8.5" style="1" customWidth="1"/>
    <col min="12043" max="12288" width="9" style="1"/>
    <col min="12289" max="12289" width="10.375" style="1" customWidth="1"/>
    <col min="12290" max="12290" width="8.5" style="1" customWidth="1"/>
    <col min="12291" max="12291" width="11.25" style="1" customWidth="1"/>
    <col min="12292" max="12294" width="8.5" style="1" customWidth="1"/>
    <col min="12295" max="12295" width="10.5" style="1" customWidth="1"/>
    <col min="12296" max="12298" width="8.5" style="1" customWidth="1"/>
    <col min="12299" max="12544" width="9" style="1"/>
    <col min="12545" max="12545" width="10.375" style="1" customWidth="1"/>
    <col min="12546" max="12546" width="8.5" style="1" customWidth="1"/>
    <col min="12547" max="12547" width="11.25" style="1" customWidth="1"/>
    <col min="12548" max="12550" width="8.5" style="1" customWidth="1"/>
    <col min="12551" max="12551" width="10.5" style="1" customWidth="1"/>
    <col min="12552" max="12554" width="8.5" style="1" customWidth="1"/>
    <col min="12555" max="12800" width="9" style="1"/>
    <col min="12801" max="12801" width="10.375" style="1" customWidth="1"/>
    <col min="12802" max="12802" width="8.5" style="1" customWidth="1"/>
    <col min="12803" max="12803" width="11.25" style="1" customWidth="1"/>
    <col min="12804" max="12806" width="8.5" style="1" customWidth="1"/>
    <col min="12807" max="12807" width="10.5" style="1" customWidth="1"/>
    <col min="12808" max="12810" width="8.5" style="1" customWidth="1"/>
    <col min="12811" max="13056" width="9" style="1"/>
    <col min="13057" max="13057" width="10.375" style="1" customWidth="1"/>
    <col min="13058" max="13058" width="8.5" style="1" customWidth="1"/>
    <col min="13059" max="13059" width="11.25" style="1" customWidth="1"/>
    <col min="13060" max="13062" width="8.5" style="1" customWidth="1"/>
    <col min="13063" max="13063" width="10.5" style="1" customWidth="1"/>
    <col min="13064" max="13066" width="8.5" style="1" customWidth="1"/>
    <col min="13067" max="13312" width="9" style="1"/>
    <col min="13313" max="13313" width="10.375" style="1" customWidth="1"/>
    <col min="13314" max="13314" width="8.5" style="1" customWidth="1"/>
    <col min="13315" max="13315" width="11.25" style="1" customWidth="1"/>
    <col min="13316" max="13318" width="8.5" style="1" customWidth="1"/>
    <col min="13319" max="13319" width="10.5" style="1" customWidth="1"/>
    <col min="13320" max="13322" width="8.5" style="1" customWidth="1"/>
    <col min="13323" max="13568" width="9" style="1"/>
    <col min="13569" max="13569" width="10.375" style="1" customWidth="1"/>
    <col min="13570" max="13570" width="8.5" style="1" customWidth="1"/>
    <col min="13571" max="13571" width="11.25" style="1" customWidth="1"/>
    <col min="13572" max="13574" width="8.5" style="1" customWidth="1"/>
    <col min="13575" max="13575" width="10.5" style="1" customWidth="1"/>
    <col min="13576" max="13578" width="8.5" style="1" customWidth="1"/>
    <col min="13579" max="13824" width="9" style="1"/>
    <col min="13825" max="13825" width="10.375" style="1" customWidth="1"/>
    <col min="13826" max="13826" width="8.5" style="1" customWidth="1"/>
    <col min="13827" max="13827" width="11.25" style="1" customWidth="1"/>
    <col min="13828" max="13830" width="8.5" style="1" customWidth="1"/>
    <col min="13831" max="13831" width="10.5" style="1" customWidth="1"/>
    <col min="13832" max="13834" width="8.5" style="1" customWidth="1"/>
    <col min="13835" max="14080" width="9" style="1"/>
    <col min="14081" max="14081" width="10.375" style="1" customWidth="1"/>
    <col min="14082" max="14082" width="8.5" style="1" customWidth="1"/>
    <col min="14083" max="14083" width="11.25" style="1" customWidth="1"/>
    <col min="14084" max="14086" width="8.5" style="1" customWidth="1"/>
    <col min="14087" max="14087" width="10.5" style="1" customWidth="1"/>
    <col min="14088" max="14090" width="8.5" style="1" customWidth="1"/>
    <col min="14091" max="14336" width="9" style="1"/>
    <col min="14337" max="14337" width="10.375" style="1" customWidth="1"/>
    <col min="14338" max="14338" width="8.5" style="1" customWidth="1"/>
    <col min="14339" max="14339" width="11.25" style="1" customWidth="1"/>
    <col min="14340" max="14342" width="8.5" style="1" customWidth="1"/>
    <col min="14343" max="14343" width="10.5" style="1" customWidth="1"/>
    <col min="14344" max="14346" width="8.5" style="1" customWidth="1"/>
    <col min="14347" max="14592" width="9" style="1"/>
    <col min="14593" max="14593" width="10.375" style="1" customWidth="1"/>
    <col min="14594" max="14594" width="8.5" style="1" customWidth="1"/>
    <col min="14595" max="14595" width="11.25" style="1" customWidth="1"/>
    <col min="14596" max="14598" width="8.5" style="1" customWidth="1"/>
    <col min="14599" max="14599" width="10.5" style="1" customWidth="1"/>
    <col min="14600" max="14602" width="8.5" style="1" customWidth="1"/>
    <col min="14603" max="14848" width="9" style="1"/>
    <col min="14849" max="14849" width="10.375" style="1" customWidth="1"/>
    <col min="14850" max="14850" width="8.5" style="1" customWidth="1"/>
    <col min="14851" max="14851" width="11.25" style="1" customWidth="1"/>
    <col min="14852" max="14854" width="8.5" style="1" customWidth="1"/>
    <col min="14855" max="14855" width="10.5" style="1" customWidth="1"/>
    <col min="14856" max="14858" width="8.5" style="1" customWidth="1"/>
    <col min="14859" max="15104" width="9" style="1"/>
    <col min="15105" max="15105" width="10.375" style="1" customWidth="1"/>
    <col min="15106" max="15106" width="8.5" style="1" customWidth="1"/>
    <col min="15107" max="15107" width="11.25" style="1" customWidth="1"/>
    <col min="15108" max="15110" width="8.5" style="1" customWidth="1"/>
    <col min="15111" max="15111" width="10.5" style="1" customWidth="1"/>
    <col min="15112" max="15114" width="8.5" style="1" customWidth="1"/>
    <col min="15115" max="15360" width="9" style="1"/>
    <col min="15361" max="15361" width="10.375" style="1" customWidth="1"/>
    <col min="15362" max="15362" width="8.5" style="1" customWidth="1"/>
    <col min="15363" max="15363" width="11.25" style="1" customWidth="1"/>
    <col min="15364" max="15366" width="8.5" style="1" customWidth="1"/>
    <col min="15367" max="15367" width="10.5" style="1" customWidth="1"/>
    <col min="15368" max="15370" width="8.5" style="1" customWidth="1"/>
    <col min="15371" max="15616" width="9" style="1"/>
    <col min="15617" max="15617" width="10.375" style="1" customWidth="1"/>
    <col min="15618" max="15618" width="8.5" style="1" customWidth="1"/>
    <col min="15619" max="15619" width="11.25" style="1" customWidth="1"/>
    <col min="15620" max="15622" width="8.5" style="1" customWidth="1"/>
    <col min="15623" max="15623" width="10.5" style="1" customWidth="1"/>
    <col min="15624" max="15626" width="8.5" style="1" customWidth="1"/>
    <col min="15627" max="15872" width="9" style="1"/>
    <col min="15873" max="15873" width="10.375" style="1" customWidth="1"/>
    <col min="15874" max="15874" width="8.5" style="1" customWidth="1"/>
    <col min="15875" max="15875" width="11.25" style="1" customWidth="1"/>
    <col min="15876" max="15878" width="8.5" style="1" customWidth="1"/>
    <col min="15879" max="15879" width="10.5" style="1" customWidth="1"/>
    <col min="15880" max="15882" width="8.5" style="1" customWidth="1"/>
    <col min="15883" max="16128" width="9" style="1"/>
    <col min="16129" max="16129" width="10.375" style="1" customWidth="1"/>
    <col min="16130" max="16130" width="8.5" style="1" customWidth="1"/>
    <col min="16131" max="16131" width="11.25" style="1" customWidth="1"/>
    <col min="16132" max="16134" width="8.5" style="1" customWidth="1"/>
    <col min="16135" max="16135" width="10.5" style="1" customWidth="1"/>
    <col min="16136" max="16138" width="8.5" style="1" customWidth="1"/>
    <col min="16139" max="16384" width="9" style="1"/>
  </cols>
  <sheetData>
    <row r="1" spans="1:10" ht="19.5" customHeight="1" x14ac:dyDescent="0.4">
      <c r="A1" s="1" t="s">
        <v>79</v>
      </c>
    </row>
    <row r="2" spans="1:10" ht="19.5" customHeight="1" x14ac:dyDescent="0.4">
      <c r="A2" s="68" t="s">
        <v>78</v>
      </c>
    </row>
    <row r="3" spans="1:10" s="6" customFormat="1" ht="16.5" customHeight="1" x14ac:dyDescent="0.4">
      <c r="A3" s="28" t="s">
        <v>77</v>
      </c>
      <c r="B3" s="38" t="s">
        <v>76</v>
      </c>
      <c r="C3" s="37"/>
      <c r="D3" s="33" t="s">
        <v>75</v>
      </c>
      <c r="E3" s="33" t="s">
        <v>74</v>
      </c>
      <c r="F3" s="33" t="s">
        <v>73</v>
      </c>
      <c r="G3" s="33" t="s">
        <v>72</v>
      </c>
      <c r="H3" s="28" t="s">
        <v>71</v>
      </c>
      <c r="I3" s="28"/>
      <c r="J3" s="33" t="s">
        <v>70</v>
      </c>
    </row>
    <row r="4" spans="1:10" s="6" customFormat="1" ht="16.5" customHeight="1" x14ac:dyDescent="0.4">
      <c r="A4" s="28"/>
      <c r="B4" s="35"/>
      <c r="C4" s="34"/>
      <c r="D4" s="89" t="s">
        <v>67</v>
      </c>
      <c r="E4" s="89" t="s">
        <v>67</v>
      </c>
      <c r="F4" s="89" t="s">
        <v>67</v>
      </c>
      <c r="G4" s="89" t="s">
        <v>67</v>
      </c>
      <c r="H4" s="33" t="s">
        <v>69</v>
      </c>
      <c r="I4" s="33" t="s">
        <v>68</v>
      </c>
      <c r="J4" s="89" t="s">
        <v>67</v>
      </c>
    </row>
    <row r="5" spans="1:10" ht="16.5" hidden="1" customHeight="1" x14ac:dyDescent="0.4">
      <c r="A5" s="15" t="s">
        <v>47</v>
      </c>
      <c r="B5" s="31" t="s">
        <v>65</v>
      </c>
      <c r="C5" s="30"/>
      <c r="D5" s="73">
        <v>8695</v>
      </c>
      <c r="E5" s="73">
        <v>22395</v>
      </c>
      <c r="F5" s="73">
        <v>22395</v>
      </c>
      <c r="G5" s="73">
        <v>22395</v>
      </c>
      <c r="H5" s="73">
        <v>22395</v>
      </c>
      <c r="I5" s="73">
        <v>8899</v>
      </c>
      <c r="J5" s="73">
        <v>14418</v>
      </c>
    </row>
    <row r="6" spans="1:10" ht="16.5" hidden="1" customHeight="1" x14ac:dyDescent="0.4">
      <c r="A6" s="12"/>
      <c r="B6" s="15" t="s">
        <v>64</v>
      </c>
      <c r="C6" s="76" t="s">
        <v>63</v>
      </c>
      <c r="D6" s="73">
        <v>3039</v>
      </c>
      <c r="E6" s="73">
        <v>3218</v>
      </c>
      <c r="F6" s="73">
        <v>6915</v>
      </c>
      <c r="G6" s="73">
        <v>8251</v>
      </c>
      <c r="H6" s="73">
        <v>8140</v>
      </c>
      <c r="I6" s="73">
        <v>84</v>
      </c>
      <c r="J6" s="73">
        <v>2539</v>
      </c>
    </row>
    <row r="7" spans="1:10" ht="16.5" hidden="1" customHeight="1" x14ac:dyDescent="0.4">
      <c r="A7" s="12"/>
      <c r="B7" s="12"/>
      <c r="C7" s="75" t="s">
        <v>62</v>
      </c>
      <c r="D7" s="73">
        <v>743</v>
      </c>
      <c r="E7" s="73">
        <v>3543</v>
      </c>
      <c r="F7" s="73">
        <v>3830</v>
      </c>
      <c r="G7" s="73">
        <v>3902</v>
      </c>
      <c r="H7" s="73">
        <v>3858</v>
      </c>
      <c r="I7" s="74">
        <v>0</v>
      </c>
      <c r="J7" s="73">
        <v>1687</v>
      </c>
    </row>
    <row r="8" spans="1:10" ht="16.5" hidden="1" customHeight="1" x14ac:dyDescent="0.4">
      <c r="A8" s="12"/>
      <c r="B8" s="9"/>
      <c r="C8" s="33" t="s">
        <v>61</v>
      </c>
      <c r="D8" s="72">
        <f>SUM(D6:D7)</f>
        <v>3782</v>
      </c>
      <c r="E8" s="72">
        <f>SUM(E6:E7)</f>
        <v>6761</v>
      </c>
      <c r="F8" s="72">
        <f>SUM(F6:F7)</f>
        <v>10745</v>
      </c>
      <c r="G8" s="72">
        <f>SUM(G6:G7)</f>
        <v>12153</v>
      </c>
      <c r="H8" s="72">
        <f>SUM(H6:H7)</f>
        <v>11998</v>
      </c>
      <c r="I8" s="72">
        <f>SUM(I6:I7)</f>
        <v>84</v>
      </c>
      <c r="J8" s="72">
        <f>SUM(J6:J7)</f>
        <v>4226</v>
      </c>
    </row>
    <row r="9" spans="1:10" ht="16.5" hidden="1" customHeight="1" x14ac:dyDescent="0.4">
      <c r="A9" s="9"/>
      <c r="B9" s="31" t="s">
        <v>60</v>
      </c>
      <c r="C9" s="30"/>
      <c r="D9" s="71">
        <f>ROUND(D8/D5*100,1)</f>
        <v>43.5</v>
      </c>
      <c r="E9" s="71">
        <f>ROUND(E8/E5*100,1)</f>
        <v>30.2</v>
      </c>
      <c r="F9" s="71">
        <f>ROUND(F8/F5*100,1)</f>
        <v>48</v>
      </c>
      <c r="G9" s="71">
        <f>ROUND(G8/G5*100,1)</f>
        <v>54.3</v>
      </c>
      <c r="H9" s="71">
        <f>ROUND(H8/H5*100,1)</f>
        <v>53.6</v>
      </c>
      <c r="I9" s="71">
        <f>ROUND(I8/I5*100,1)</f>
        <v>0.9</v>
      </c>
      <c r="J9" s="71">
        <f>ROUND(J8/J5*100,1)</f>
        <v>29.3</v>
      </c>
    </row>
    <row r="10" spans="1:10" ht="16.5" customHeight="1" x14ac:dyDescent="0.4">
      <c r="A10" s="15" t="s">
        <v>46</v>
      </c>
      <c r="B10" s="31" t="s">
        <v>65</v>
      </c>
      <c r="C10" s="30"/>
      <c r="D10" s="73">
        <v>8639</v>
      </c>
      <c r="E10" s="73">
        <v>22561</v>
      </c>
      <c r="F10" s="73">
        <v>22561</v>
      </c>
      <c r="G10" s="73">
        <v>22561</v>
      </c>
      <c r="H10" s="73">
        <v>22561</v>
      </c>
      <c r="I10" s="73">
        <v>8008</v>
      </c>
      <c r="J10" s="73">
        <v>13435</v>
      </c>
    </row>
    <row r="11" spans="1:10" ht="16.5" customHeight="1" x14ac:dyDescent="0.4">
      <c r="A11" s="12"/>
      <c r="B11" s="88" t="s">
        <v>64</v>
      </c>
      <c r="C11" s="76" t="s">
        <v>63</v>
      </c>
      <c r="D11" s="73">
        <v>2521</v>
      </c>
      <c r="E11" s="73">
        <v>1725</v>
      </c>
      <c r="F11" s="73">
        <v>5005</v>
      </c>
      <c r="G11" s="73">
        <v>6939</v>
      </c>
      <c r="H11" s="73">
        <v>5683</v>
      </c>
      <c r="I11" s="73">
        <v>16</v>
      </c>
      <c r="J11" s="73">
        <v>2508</v>
      </c>
    </row>
    <row r="12" spans="1:10" ht="16.5" customHeight="1" x14ac:dyDescent="0.4">
      <c r="A12" s="12"/>
      <c r="B12" s="87"/>
      <c r="C12" s="75" t="s">
        <v>62</v>
      </c>
      <c r="D12" s="73">
        <v>1157</v>
      </c>
      <c r="E12" s="73">
        <v>3365</v>
      </c>
      <c r="F12" s="73">
        <v>3942</v>
      </c>
      <c r="G12" s="73">
        <v>4025</v>
      </c>
      <c r="H12" s="73">
        <v>4250</v>
      </c>
      <c r="I12" s="74">
        <v>0</v>
      </c>
      <c r="J12" s="73">
        <v>1497</v>
      </c>
    </row>
    <row r="13" spans="1:10" ht="16.5" customHeight="1" x14ac:dyDescent="0.4">
      <c r="A13" s="12"/>
      <c r="B13" s="86"/>
      <c r="C13" s="33" t="s">
        <v>61</v>
      </c>
      <c r="D13" s="72">
        <f>SUM(D11:D12)</f>
        <v>3678</v>
      </c>
      <c r="E13" s="72">
        <f>SUM(E11:E12)</f>
        <v>5090</v>
      </c>
      <c r="F13" s="72">
        <f>SUM(F11:F12)</f>
        <v>8947</v>
      </c>
      <c r="G13" s="72">
        <f>SUM(G11:G12)</f>
        <v>10964</v>
      </c>
      <c r="H13" s="72">
        <f>SUM(H11:H12)</f>
        <v>9933</v>
      </c>
      <c r="I13" s="72">
        <f>SUM(I11:I12)</f>
        <v>16</v>
      </c>
      <c r="J13" s="72">
        <f>SUM(J11:J12)</f>
        <v>4005</v>
      </c>
    </row>
    <row r="14" spans="1:10" ht="16.5" customHeight="1" x14ac:dyDescent="0.4">
      <c r="A14" s="9"/>
      <c r="B14" s="31" t="s">
        <v>60</v>
      </c>
      <c r="C14" s="30"/>
      <c r="D14" s="71">
        <f>ROUND(D13/D10*100,1)</f>
        <v>42.6</v>
      </c>
      <c r="E14" s="71">
        <f>ROUND(E13/E10*100,1)</f>
        <v>22.6</v>
      </c>
      <c r="F14" s="71">
        <f>ROUND(F13/F10*100,1)</f>
        <v>39.700000000000003</v>
      </c>
      <c r="G14" s="71">
        <f>ROUND(G13/G10*100,1)</f>
        <v>48.6</v>
      </c>
      <c r="H14" s="71">
        <f>ROUND(H13/H10*100,1)</f>
        <v>44</v>
      </c>
      <c r="I14" s="71">
        <f>ROUND(I13/I10*100,1)</f>
        <v>0.2</v>
      </c>
      <c r="J14" s="71">
        <f>ROUND(J13/J10*100,1)</f>
        <v>29.8</v>
      </c>
    </row>
    <row r="15" spans="1:10" ht="16.5" customHeight="1" x14ac:dyDescent="0.4">
      <c r="A15" s="85">
        <v>3</v>
      </c>
      <c r="B15" s="65" t="s">
        <v>65</v>
      </c>
      <c r="C15" s="64"/>
      <c r="D15" s="81">
        <v>8548</v>
      </c>
      <c r="E15" s="81">
        <v>22346</v>
      </c>
      <c r="F15" s="81">
        <v>22346</v>
      </c>
      <c r="G15" s="81">
        <v>22346</v>
      </c>
      <c r="H15" s="81">
        <v>22346</v>
      </c>
      <c r="I15" s="81">
        <v>8800</v>
      </c>
      <c r="J15" s="81">
        <v>13304</v>
      </c>
    </row>
    <row r="16" spans="1:10" ht="16.5" customHeight="1" x14ac:dyDescent="0.4">
      <c r="A16" s="80"/>
      <c r="B16" s="85" t="s">
        <v>66</v>
      </c>
      <c r="C16" s="84" t="s">
        <v>63</v>
      </c>
      <c r="D16" s="81">
        <v>2916</v>
      </c>
      <c r="E16" s="81">
        <v>2205</v>
      </c>
      <c r="F16" s="81">
        <v>6312</v>
      </c>
      <c r="G16" s="81">
        <v>7686</v>
      </c>
      <c r="H16" s="81">
        <v>7405</v>
      </c>
      <c r="I16" s="81">
        <v>39</v>
      </c>
      <c r="J16" s="81">
        <v>2324</v>
      </c>
    </row>
    <row r="17" spans="1:10" ht="16.5" customHeight="1" x14ac:dyDescent="0.4">
      <c r="A17" s="80"/>
      <c r="B17" s="80"/>
      <c r="C17" s="83" t="s">
        <v>62</v>
      </c>
      <c r="D17" s="81">
        <v>1224</v>
      </c>
      <c r="E17" s="81">
        <v>3602</v>
      </c>
      <c r="F17" s="81">
        <v>4122</v>
      </c>
      <c r="G17" s="81">
        <v>4207</v>
      </c>
      <c r="H17" s="81">
        <v>4137</v>
      </c>
      <c r="I17" s="82">
        <v>0</v>
      </c>
      <c r="J17" s="81">
        <v>1494</v>
      </c>
    </row>
    <row r="18" spans="1:10" ht="16.5" customHeight="1" x14ac:dyDescent="0.4">
      <c r="A18" s="80"/>
      <c r="B18" s="78"/>
      <c r="C18" s="62" t="s">
        <v>61</v>
      </c>
      <c r="D18" s="79">
        <f>SUM(D16:D17)</f>
        <v>4140</v>
      </c>
      <c r="E18" s="79">
        <f>SUM(E16:E17)</f>
        <v>5807</v>
      </c>
      <c r="F18" s="79">
        <f>SUM(F16:F17)</f>
        <v>10434</v>
      </c>
      <c r="G18" s="79">
        <f>SUM(G16:G17)</f>
        <v>11893</v>
      </c>
      <c r="H18" s="79">
        <f>SUM(H16:H17)</f>
        <v>11542</v>
      </c>
      <c r="I18" s="79">
        <f>SUM(I16:I17)</f>
        <v>39</v>
      </c>
      <c r="J18" s="79">
        <f>SUM(J16:J17)</f>
        <v>3818</v>
      </c>
    </row>
    <row r="19" spans="1:10" ht="16.5" customHeight="1" x14ac:dyDescent="0.4">
      <c r="A19" s="78"/>
      <c r="B19" s="65" t="s">
        <v>60</v>
      </c>
      <c r="C19" s="64"/>
      <c r="D19" s="77">
        <f>ROUND(D18/D15*100,1)</f>
        <v>48.4</v>
      </c>
      <c r="E19" s="77">
        <f>ROUND(E18/E15*100,1)</f>
        <v>26</v>
      </c>
      <c r="F19" s="77">
        <f>ROUND(F18/F15*100,1)</f>
        <v>46.7</v>
      </c>
      <c r="G19" s="77">
        <f>ROUND(G18/G15*100,1)</f>
        <v>53.2</v>
      </c>
      <c r="H19" s="77">
        <f>ROUND(H18/H15*100,1)</f>
        <v>51.7</v>
      </c>
      <c r="I19" s="77">
        <f>ROUND(I18/I15*100,1)</f>
        <v>0.4</v>
      </c>
      <c r="J19" s="77">
        <f>ROUND(J18/J15*100,1)</f>
        <v>28.7</v>
      </c>
    </row>
    <row r="20" spans="1:10" ht="16.5" customHeight="1" x14ac:dyDescent="0.4">
      <c r="A20" s="85">
        <v>4</v>
      </c>
      <c r="B20" s="65" t="s">
        <v>65</v>
      </c>
      <c r="C20" s="64"/>
      <c r="D20" s="81">
        <v>8826</v>
      </c>
      <c r="E20" s="81">
        <v>22746</v>
      </c>
      <c r="F20" s="81">
        <v>22746</v>
      </c>
      <c r="G20" s="81">
        <v>22746</v>
      </c>
      <c r="H20" s="81">
        <v>22746</v>
      </c>
      <c r="I20" s="81">
        <v>8010</v>
      </c>
      <c r="J20" s="81">
        <v>11192</v>
      </c>
    </row>
    <row r="21" spans="1:10" ht="16.5" customHeight="1" x14ac:dyDescent="0.4">
      <c r="A21" s="80"/>
      <c r="B21" s="85" t="s">
        <v>64</v>
      </c>
      <c r="C21" s="84" t="s">
        <v>63</v>
      </c>
      <c r="D21" s="81">
        <v>2962</v>
      </c>
      <c r="E21" s="81">
        <v>2059</v>
      </c>
      <c r="F21" s="81">
        <v>6229</v>
      </c>
      <c r="G21" s="81">
        <v>7636</v>
      </c>
      <c r="H21" s="81">
        <v>7311</v>
      </c>
      <c r="I21" s="81">
        <v>31</v>
      </c>
      <c r="J21" s="81">
        <v>1138</v>
      </c>
    </row>
    <row r="22" spans="1:10" ht="16.5" customHeight="1" x14ac:dyDescent="0.4">
      <c r="A22" s="80"/>
      <c r="B22" s="80"/>
      <c r="C22" s="83" t="s">
        <v>62</v>
      </c>
      <c r="D22" s="81">
        <v>1380</v>
      </c>
      <c r="E22" s="81">
        <v>3711</v>
      </c>
      <c r="F22" s="81">
        <v>4224</v>
      </c>
      <c r="G22" s="81">
        <v>4320</v>
      </c>
      <c r="H22" s="81">
        <v>4140</v>
      </c>
      <c r="I22" s="82">
        <v>0</v>
      </c>
      <c r="J22" s="81">
        <v>1512</v>
      </c>
    </row>
    <row r="23" spans="1:10" ht="16.5" customHeight="1" x14ac:dyDescent="0.4">
      <c r="A23" s="80"/>
      <c r="B23" s="78"/>
      <c r="C23" s="62" t="s">
        <v>61</v>
      </c>
      <c r="D23" s="79">
        <f>SUM(D21:D22)</f>
        <v>4342</v>
      </c>
      <c r="E23" s="79">
        <f>SUM(E21:E22)</f>
        <v>5770</v>
      </c>
      <c r="F23" s="79">
        <f>SUM(F21:F22)</f>
        <v>10453</v>
      </c>
      <c r="G23" s="79">
        <f>SUM(G21:G22)</f>
        <v>11956</v>
      </c>
      <c r="H23" s="79">
        <f>SUM(H21:H22)</f>
        <v>11451</v>
      </c>
      <c r="I23" s="79">
        <f>SUM(I21:I22)</f>
        <v>31</v>
      </c>
      <c r="J23" s="79">
        <f>SUM(J21:J22)</f>
        <v>2650</v>
      </c>
    </row>
    <row r="24" spans="1:10" ht="16.5" customHeight="1" x14ac:dyDescent="0.4">
      <c r="A24" s="78"/>
      <c r="B24" s="65" t="s">
        <v>60</v>
      </c>
      <c r="C24" s="64"/>
      <c r="D24" s="77">
        <f>ROUND(D23/D20*100,1)</f>
        <v>49.2</v>
      </c>
      <c r="E24" s="77">
        <f>ROUND(E23/E20*100,1)</f>
        <v>25.4</v>
      </c>
      <c r="F24" s="77">
        <f>ROUND(F23/F20*100,1)</f>
        <v>46</v>
      </c>
      <c r="G24" s="77">
        <f>ROUND(G23/G20*100,1)</f>
        <v>52.6</v>
      </c>
      <c r="H24" s="77">
        <f>ROUND(H23/H20*100,1)</f>
        <v>50.3</v>
      </c>
      <c r="I24" s="77">
        <f>ROUND(I23/I20*100,1)</f>
        <v>0.4</v>
      </c>
      <c r="J24" s="77">
        <f>ROUND(J23/J20*100,1)</f>
        <v>23.7</v>
      </c>
    </row>
    <row r="25" spans="1:10" ht="16.5" customHeight="1" x14ac:dyDescent="0.4">
      <c r="A25" s="15">
        <v>5</v>
      </c>
      <c r="B25" s="31" t="s">
        <v>59</v>
      </c>
      <c r="C25" s="30"/>
      <c r="D25" s="73">
        <v>8979</v>
      </c>
      <c r="E25" s="73">
        <v>22792</v>
      </c>
      <c r="F25" s="73">
        <v>22792</v>
      </c>
      <c r="G25" s="73">
        <v>22792</v>
      </c>
      <c r="H25" s="73">
        <v>22792</v>
      </c>
      <c r="I25" s="73">
        <v>7900</v>
      </c>
      <c r="J25" s="73">
        <v>12311</v>
      </c>
    </row>
    <row r="26" spans="1:10" ht="16.5" customHeight="1" x14ac:dyDescent="0.4">
      <c r="A26" s="12"/>
      <c r="B26" s="15" t="s">
        <v>58</v>
      </c>
      <c r="C26" s="76" t="s">
        <v>57</v>
      </c>
      <c r="D26" s="73">
        <v>3080</v>
      </c>
      <c r="E26" s="73">
        <v>1932</v>
      </c>
      <c r="F26" s="73">
        <v>6367</v>
      </c>
      <c r="G26" s="73">
        <v>7704</v>
      </c>
      <c r="H26" s="73">
        <v>7339</v>
      </c>
      <c r="I26" s="73">
        <v>20</v>
      </c>
      <c r="J26" s="73">
        <v>2019</v>
      </c>
    </row>
    <row r="27" spans="1:10" ht="16.5" customHeight="1" x14ac:dyDescent="0.4">
      <c r="A27" s="12"/>
      <c r="B27" s="12"/>
      <c r="C27" s="75" t="s">
        <v>56</v>
      </c>
      <c r="D27" s="73">
        <v>1494</v>
      </c>
      <c r="E27" s="73">
        <v>3621</v>
      </c>
      <c r="F27" s="73">
        <v>4226</v>
      </c>
      <c r="G27" s="73">
        <v>4302</v>
      </c>
      <c r="H27" s="73">
        <v>4220</v>
      </c>
      <c r="I27" s="74">
        <v>0</v>
      </c>
      <c r="J27" s="73">
        <v>1529</v>
      </c>
    </row>
    <row r="28" spans="1:10" ht="16.5" customHeight="1" x14ac:dyDescent="0.4">
      <c r="A28" s="12"/>
      <c r="B28" s="9"/>
      <c r="C28" s="33" t="s">
        <v>55</v>
      </c>
      <c r="D28" s="72">
        <f>SUM(D26:D27)</f>
        <v>4574</v>
      </c>
      <c r="E28" s="72">
        <f>SUM(E26:E27)</f>
        <v>5553</v>
      </c>
      <c r="F28" s="72">
        <f>SUM(F26:F27)</f>
        <v>10593</v>
      </c>
      <c r="G28" s="72">
        <f>SUM(G26:G27)</f>
        <v>12006</v>
      </c>
      <c r="H28" s="72">
        <f>SUM(H26:H27)</f>
        <v>11559</v>
      </c>
      <c r="I28" s="72">
        <f>SUM(I26:I27)</f>
        <v>20</v>
      </c>
      <c r="J28" s="72">
        <f>SUM(J26:J27)</f>
        <v>3548</v>
      </c>
    </row>
    <row r="29" spans="1:10" ht="16.5" customHeight="1" x14ac:dyDescent="0.4">
      <c r="A29" s="9"/>
      <c r="B29" s="31" t="s">
        <v>54</v>
      </c>
      <c r="C29" s="30"/>
      <c r="D29" s="71">
        <f>ROUND(D28/D25*100,1)</f>
        <v>50.9</v>
      </c>
      <c r="E29" s="71">
        <f>ROUND(E28/E25*100,1)</f>
        <v>24.4</v>
      </c>
      <c r="F29" s="71">
        <f>ROUND(F28/F25*100,1)</f>
        <v>46.5</v>
      </c>
      <c r="G29" s="71">
        <f>ROUND(G28/G25*100,1)</f>
        <v>52.7</v>
      </c>
      <c r="H29" s="71">
        <f>ROUND(H28/H25*100,1)</f>
        <v>50.7</v>
      </c>
      <c r="I29" s="71">
        <f>ROUND(I28/I25*100,1)</f>
        <v>0.3</v>
      </c>
      <c r="J29" s="71">
        <f>ROUND(J28/J25*100,1)</f>
        <v>28.8</v>
      </c>
    </row>
    <row r="30" spans="1:10" ht="16.5" customHeight="1" x14ac:dyDescent="0.4">
      <c r="A30" s="15">
        <v>6</v>
      </c>
      <c r="B30" s="31" t="s">
        <v>59</v>
      </c>
      <c r="C30" s="30"/>
      <c r="D30" s="73">
        <v>9366</v>
      </c>
      <c r="E30" s="73">
        <v>22627</v>
      </c>
      <c r="F30" s="73">
        <v>22627</v>
      </c>
      <c r="G30" s="73">
        <v>22627</v>
      </c>
      <c r="H30" s="73">
        <v>22627</v>
      </c>
      <c r="I30" s="73">
        <v>7624</v>
      </c>
      <c r="J30" s="73">
        <v>11346</v>
      </c>
    </row>
    <row r="31" spans="1:10" ht="16.5" customHeight="1" x14ac:dyDescent="0.4">
      <c r="A31" s="12"/>
      <c r="B31" s="15" t="s">
        <v>58</v>
      </c>
      <c r="C31" s="76" t="s">
        <v>57</v>
      </c>
      <c r="D31" s="73">
        <v>3081</v>
      </c>
      <c r="E31" s="73">
        <v>1798</v>
      </c>
      <c r="F31" s="73">
        <v>6422</v>
      </c>
      <c r="G31" s="73">
        <v>7801</v>
      </c>
      <c r="H31" s="73">
        <v>7353</v>
      </c>
      <c r="I31" s="73">
        <v>13</v>
      </c>
      <c r="J31" s="73">
        <v>1369</v>
      </c>
    </row>
    <row r="32" spans="1:10" ht="16.5" customHeight="1" x14ac:dyDescent="0.4">
      <c r="A32" s="12"/>
      <c r="B32" s="12"/>
      <c r="C32" s="75" t="s">
        <v>56</v>
      </c>
      <c r="D32" s="73">
        <v>1602</v>
      </c>
      <c r="E32" s="73">
        <v>3465</v>
      </c>
      <c r="F32" s="73">
        <v>4225</v>
      </c>
      <c r="G32" s="73">
        <v>3465</v>
      </c>
      <c r="H32" s="73">
        <v>4194</v>
      </c>
      <c r="I32" s="74">
        <v>0</v>
      </c>
      <c r="J32" s="73">
        <v>1471</v>
      </c>
    </row>
    <row r="33" spans="1:12" ht="16.5" customHeight="1" x14ac:dyDescent="0.4">
      <c r="A33" s="12"/>
      <c r="B33" s="9"/>
      <c r="C33" s="33" t="s">
        <v>55</v>
      </c>
      <c r="D33" s="72">
        <f>SUM(D31:D32)</f>
        <v>4683</v>
      </c>
      <c r="E33" s="72">
        <f>SUM(E31:E32)</f>
        <v>5263</v>
      </c>
      <c r="F33" s="72">
        <f>SUM(F31:F32)</f>
        <v>10647</v>
      </c>
      <c r="G33" s="72">
        <f>SUM(G31:G32)</f>
        <v>11266</v>
      </c>
      <c r="H33" s="72">
        <f>SUM(H31:H32)</f>
        <v>11547</v>
      </c>
      <c r="I33" s="72">
        <f>SUM(I31:I32)</f>
        <v>13</v>
      </c>
      <c r="J33" s="72">
        <f>SUM(J31:J32)</f>
        <v>2840</v>
      </c>
    </row>
    <row r="34" spans="1:12" ht="16.5" customHeight="1" x14ac:dyDescent="0.4">
      <c r="A34" s="9"/>
      <c r="B34" s="31" t="s">
        <v>54</v>
      </c>
      <c r="C34" s="30"/>
      <c r="D34" s="71">
        <f>ROUND(D33/D30*100,1)</f>
        <v>50</v>
      </c>
      <c r="E34" s="71">
        <f>ROUND(E33/E30*100,1)</f>
        <v>23.3</v>
      </c>
      <c r="F34" s="71">
        <f>ROUND(F33/F30*100,1)</f>
        <v>47.1</v>
      </c>
      <c r="G34" s="71">
        <f>ROUND(G33/G30*100,1)</f>
        <v>49.8</v>
      </c>
      <c r="H34" s="71">
        <f>ROUND(H33/H30*100,1)</f>
        <v>51</v>
      </c>
      <c r="I34" s="71">
        <f>ROUND(I33/I30*100,1)</f>
        <v>0.2</v>
      </c>
      <c r="J34" s="71">
        <f>ROUND(J33/J30*100,1)</f>
        <v>25</v>
      </c>
    </row>
    <row r="35" spans="1:12" ht="15.75" customHeight="1" x14ac:dyDescent="0.4">
      <c r="A35" s="70"/>
      <c r="B35" s="70"/>
      <c r="C35" s="70"/>
      <c r="D35" s="70"/>
      <c r="E35" s="70"/>
      <c r="F35" s="70"/>
      <c r="G35" s="70"/>
      <c r="H35" s="70"/>
      <c r="I35" s="70"/>
      <c r="J35" s="45" t="s">
        <v>0</v>
      </c>
    </row>
    <row r="36" spans="1:12" ht="16.5" customHeight="1" x14ac:dyDescent="0.4">
      <c r="L36" s="69"/>
    </row>
    <row r="37" spans="1:12" ht="19.5" customHeight="1" x14ac:dyDescent="0.4">
      <c r="A37" s="68" t="s">
        <v>53</v>
      </c>
      <c r="B37" s="67"/>
      <c r="C37" s="67"/>
      <c r="D37" s="67"/>
      <c r="E37" s="67"/>
      <c r="F37" s="67"/>
      <c r="G37" s="67"/>
      <c r="H37" s="67"/>
      <c r="I37" s="67"/>
      <c r="J37" s="67"/>
    </row>
    <row r="38" spans="1:12" s="6" customFormat="1" ht="30" customHeight="1" x14ac:dyDescent="0.4">
      <c r="A38" s="62" t="s">
        <v>52</v>
      </c>
      <c r="B38" s="66" t="s">
        <v>51</v>
      </c>
      <c r="C38" s="65" t="s">
        <v>50</v>
      </c>
      <c r="D38" s="64"/>
      <c r="E38" s="63" t="s">
        <v>49</v>
      </c>
      <c r="F38" s="63"/>
      <c r="G38" s="63"/>
      <c r="H38" s="63" t="s">
        <v>48</v>
      </c>
      <c r="I38" s="63"/>
      <c r="J38" s="63"/>
    </row>
    <row r="39" spans="1:12" s="6" customFormat="1" ht="30" hidden="1" customHeight="1" x14ac:dyDescent="0.4">
      <c r="A39" s="62" t="s">
        <v>47</v>
      </c>
      <c r="B39" s="61">
        <v>3039</v>
      </c>
      <c r="C39" s="60">
        <v>250</v>
      </c>
      <c r="D39" s="57">
        <v>8.2000000000000003E-2</v>
      </c>
      <c r="E39" s="59">
        <v>1783</v>
      </c>
      <c r="F39" s="58"/>
      <c r="G39" s="57">
        <v>0.58699999999999997</v>
      </c>
      <c r="H39" s="59">
        <v>1006</v>
      </c>
      <c r="I39" s="58"/>
      <c r="J39" s="57">
        <v>0.33100000000000002</v>
      </c>
    </row>
    <row r="40" spans="1:12" s="6" customFormat="1" ht="30" customHeight="1" x14ac:dyDescent="0.4">
      <c r="A40" s="62" t="s">
        <v>46</v>
      </c>
      <c r="B40" s="61">
        <v>2521</v>
      </c>
      <c r="C40" s="60">
        <v>76</v>
      </c>
      <c r="D40" s="57">
        <v>0.03</v>
      </c>
      <c r="E40" s="59">
        <v>1319</v>
      </c>
      <c r="F40" s="58"/>
      <c r="G40" s="57">
        <v>0.52300000000000002</v>
      </c>
      <c r="H40" s="59">
        <v>1126</v>
      </c>
      <c r="I40" s="58"/>
      <c r="J40" s="57">
        <v>0.44700000000000001</v>
      </c>
    </row>
    <row r="41" spans="1:12" s="6" customFormat="1" ht="30" customHeight="1" x14ac:dyDescent="0.4">
      <c r="A41" s="62">
        <v>3</v>
      </c>
      <c r="B41" s="61">
        <v>2916</v>
      </c>
      <c r="C41" s="60">
        <v>103</v>
      </c>
      <c r="D41" s="57">
        <v>3.5000000000000003E-2</v>
      </c>
      <c r="E41" s="59">
        <v>1568</v>
      </c>
      <c r="F41" s="58"/>
      <c r="G41" s="57">
        <v>0.53800000000000003</v>
      </c>
      <c r="H41" s="59">
        <v>1245</v>
      </c>
      <c r="I41" s="58"/>
      <c r="J41" s="57">
        <v>0.42699999999999999</v>
      </c>
    </row>
    <row r="42" spans="1:12" s="6" customFormat="1" ht="30" customHeight="1" x14ac:dyDescent="0.4">
      <c r="A42" s="62">
        <v>4</v>
      </c>
      <c r="B42" s="61">
        <v>2962</v>
      </c>
      <c r="C42" s="60">
        <v>93</v>
      </c>
      <c r="D42" s="57">
        <v>3.1E-2</v>
      </c>
      <c r="E42" s="59">
        <v>1564</v>
      </c>
      <c r="F42" s="58"/>
      <c r="G42" s="57">
        <v>0.52800000000000002</v>
      </c>
      <c r="H42" s="59">
        <v>1305</v>
      </c>
      <c r="I42" s="58"/>
      <c r="J42" s="57">
        <v>0.441</v>
      </c>
    </row>
    <row r="43" spans="1:12" s="6" customFormat="1" ht="30" customHeight="1" x14ac:dyDescent="0.4">
      <c r="A43" s="33">
        <v>5</v>
      </c>
      <c r="B43" s="56">
        <v>3078</v>
      </c>
      <c r="C43" s="55">
        <v>108</v>
      </c>
      <c r="D43" s="52">
        <v>3.5000000000000003E-2</v>
      </c>
      <c r="E43" s="54">
        <v>1498</v>
      </c>
      <c r="F43" s="53"/>
      <c r="G43" s="52">
        <v>0.48699999999999999</v>
      </c>
      <c r="H43" s="54">
        <v>1472</v>
      </c>
      <c r="I43" s="53"/>
      <c r="J43" s="52">
        <v>0.47799999999999998</v>
      </c>
    </row>
    <row r="44" spans="1:12" s="6" customFormat="1" ht="30" customHeight="1" x14ac:dyDescent="0.4">
      <c r="A44" s="33">
        <v>6</v>
      </c>
      <c r="B44" s="56">
        <v>3214</v>
      </c>
      <c r="C44" s="55">
        <v>126</v>
      </c>
      <c r="D44" s="52">
        <v>3.9E-2</v>
      </c>
      <c r="E44" s="54">
        <v>1526</v>
      </c>
      <c r="F44" s="53"/>
      <c r="G44" s="52">
        <v>0.47499999999999998</v>
      </c>
      <c r="H44" s="54">
        <v>1562</v>
      </c>
      <c r="I44" s="53"/>
      <c r="J44" s="52">
        <v>0.48599999999999999</v>
      </c>
    </row>
    <row r="45" spans="1:12" s="6" customFormat="1" ht="15.75" customHeight="1" x14ac:dyDescent="0.4">
      <c r="A45" s="51" t="s">
        <v>45</v>
      </c>
      <c r="B45" s="50"/>
      <c r="C45" s="48"/>
      <c r="D45" s="49"/>
      <c r="E45" s="48"/>
      <c r="F45" s="47"/>
      <c r="H45" s="46"/>
      <c r="I45" s="42"/>
      <c r="J45" s="45" t="s">
        <v>44</v>
      </c>
    </row>
    <row r="46" spans="1:12" s="6" customFormat="1" ht="15.75" customHeight="1" x14ac:dyDescent="0.4">
      <c r="A46" s="44" t="s">
        <v>43</v>
      </c>
      <c r="B46" s="43"/>
      <c r="C46" s="43"/>
      <c r="D46" s="43"/>
      <c r="E46" s="43"/>
      <c r="F46" s="43"/>
      <c r="G46" s="43"/>
      <c r="H46" s="42"/>
      <c r="I46" s="42"/>
      <c r="J46" s="42"/>
    </row>
    <row r="49" spans="1:10" ht="16.5" customHeight="1" x14ac:dyDescent="0.15">
      <c r="A49" s="41"/>
      <c r="B49" s="41"/>
      <c r="C49" s="41"/>
      <c r="D49" s="41"/>
      <c r="E49" s="41"/>
      <c r="F49" s="41"/>
      <c r="G49" s="41"/>
      <c r="H49" s="41"/>
      <c r="I49" s="41"/>
      <c r="J49" s="41"/>
    </row>
    <row r="52" spans="1:10" ht="16.5" customHeight="1" x14ac:dyDescent="0.15">
      <c r="A52" s="2"/>
      <c r="B52" s="2"/>
      <c r="C52" s="2"/>
      <c r="D52" s="2"/>
      <c r="E52" s="2"/>
      <c r="F52" s="2"/>
      <c r="G52" s="2"/>
      <c r="H52" s="2"/>
      <c r="I52" s="2"/>
      <c r="J52" s="2"/>
    </row>
  </sheetData>
  <mergeCells count="43">
    <mergeCell ref="A3:A4"/>
    <mergeCell ref="B3:C4"/>
    <mergeCell ref="H3:I3"/>
    <mergeCell ref="A5:A9"/>
    <mergeCell ref="B5:C5"/>
    <mergeCell ref="B6:B8"/>
    <mergeCell ref="B9:C9"/>
    <mergeCell ref="A10:A14"/>
    <mergeCell ref="B10:C10"/>
    <mergeCell ref="B14:C14"/>
    <mergeCell ref="A15:A19"/>
    <mergeCell ref="B15:C15"/>
    <mergeCell ref="B16:B18"/>
    <mergeCell ref="B19:C19"/>
    <mergeCell ref="A20:A24"/>
    <mergeCell ref="B20:C20"/>
    <mergeCell ref="B21:B23"/>
    <mergeCell ref="B24:C24"/>
    <mergeCell ref="A25:A29"/>
    <mergeCell ref="B25:C25"/>
    <mergeCell ref="B26:B28"/>
    <mergeCell ref="B29:C29"/>
    <mergeCell ref="A30:A34"/>
    <mergeCell ref="B30:C30"/>
    <mergeCell ref="B31:B33"/>
    <mergeCell ref="B34:C34"/>
    <mergeCell ref="C38:D38"/>
    <mergeCell ref="E38:G38"/>
    <mergeCell ref="H38:J38"/>
    <mergeCell ref="E39:F39"/>
    <mergeCell ref="H39:I39"/>
    <mergeCell ref="E40:F40"/>
    <mergeCell ref="H40:I40"/>
    <mergeCell ref="E41:F41"/>
    <mergeCell ref="H41:I41"/>
    <mergeCell ref="A49:J49"/>
    <mergeCell ref="A52:J52"/>
    <mergeCell ref="E42:F42"/>
    <mergeCell ref="H42:I42"/>
    <mergeCell ref="E43:F43"/>
    <mergeCell ref="H43:I43"/>
    <mergeCell ref="E44:F44"/>
    <mergeCell ref="H44:I44"/>
  </mergeCells>
  <phoneticPr fontId="2"/>
  <pageMargins left="0.62992125984251968" right="0.62992125984251968" top="0.51181102362204722" bottom="0.31496062992125984" header="0.51181102362204722" footer="0.51181102362204722"/>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L47"/>
  <sheetViews>
    <sheetView view="pageBreakPreview" zoomScaleNormal="100" zoomScaleSheetLayoutView="100" workbookViewId="0"/>
  </sheetViews>
  <sheetFormatPr defaultRowHeight="13.5" x14ac:dyDescent="0.4"/>
  <cols>
    <col min="1" max="1" width="10.625" style="1" customWidth="1"/>
    <col min="2" max="11" width="9.25" style="1" customWidth="1"/>
    <col min="12" max="256" width="9" style="1"/>
    <col min="257" max="257" width="10.625" style="1" customWidth="1"/>
    <col min="258" max="267" width="9.25" style="1" customWidth="1"/>
    <col min="268" max="512" width="9" style="1"/>
    <col min="513" max="513" width="10.625" style="1" customWidth="1"/>
    <col min="514" max="523" width="9.25" style="1" customWidth="1"/>
    <col min="524" max="768" width="9" style="1"/>
    <col min="769" max="769" width="10.625" style="1" customWidth="1"/>
    <col min="770" max="779" width="9.25" style="1" customWidth="1"/>
    <col min="780" max="1024" width="9" style="1"/>
    <col min="1025" max="1025" width="10.625" style="1" customWidth="1"/>
    <col min="1026" max="1035" width="9.25" style="1" customWidth="1"/>
    <col min="1036" max="1280" width="9" style="1"/>
    <col min="1281" max="1281" width="10.625" style="1" customWidth="1"/>
    <col min="1282" max="1291" width="9.25" style="1" customWidth="1"/>
    <col min="1292" max="1536" width="9" style="1"/>
    <col min="1537" max="1537" width="10.625" style="1" customWidth="1"/>
    <col min="1538" max="1547" width="9.25" style="1" customWidth="1"/>
    <col min="1548" max="1792" width="9" style="1"/>
    <col min="1793" max="1793" width="10.625" style="1" customWidth="1"/>
    <col min="1794" max="1803" width="9.25" style="1" customWidth="1"/>
    <col min="1804" max="2048" width="9" style="1"/>
    <col min="2049" max="2049" width="10.625" style="1" customWidth="1"/>
    <col min="2050" max="2059" width="9.25" style="1" customWidth="1"/>
    <col min="2060" max="2304" width="9" style="1"/>
    <col min="2305" max="2305" width="10.625" style="1" customWidth="1"/>
    <col min="2306" max="2315" width="9.25" style="1" customWidth="1"/>
    <col min="2316" max="2560" width="9" style="1"/>
    <col min="2561" max="2561" width="10.625" style="1" customWidth="1"/>
    <col min="2562" max="2571" width="9.25" style="1" customWidth="1"/>
    <col min="2572" max="2816" width="9" style="1"/>
    <col min="2817" max="2817" width="10.625" style="1" customWidth="1"/>
    <col min="2818" max="2827" width="9.25" style="1" customWidth="1"/>
    <col min="2828" max="3072" width="9" style="1"/>
    <col min="3073" max="3073" width="10.625" style="1" customWidth="1"/>
    <col min="3074" max="3083" width="9.25" style="1" customWidth="1"/>
    <col min="3084" max="3328" width="9" style="1"/>
    <col min="3329" max="3329" width="10.625" style="1" customWidth="1"/>
    <col min="3330" max="3339" width="9.25" style="1" customWidth="1"/>
    <col min="3340" max="3584" width="9" style="1"/>
    <col min="3585" max="3585" width="10.625" style="1" customWidth="1"/>
    <col min="3586" max="3595" width="9.25" style="1" customWidth="1"/>
    <col min="3596" max="3840" width="9" style="1"/>
    <col min="3841" max="3841" width="10.625" style="1" customWidth="1"/>
    <col min="3842" max="3851" width="9.25" style="1" customWidth="1"/>
    <col min="3852" max="4096" width="9" style="1"/>
    <col min="4097" max="4097" width="10.625" style="1" customWidth="1"/>
    <col min="4098" max="4107" width="9.25" style="1" customWidth="1"/>
    <col min="4108" max="4352" width="9" style="1"/>
    <col min="4353" max="4353" width="10.625" style="1" customWidth="1"/>
    <col min="4354" max="4363" width="9.25" style="1" customWidth="1"/>
    <col min="4364" max="4608" width="9" style="1"/>
    <col min="4609" max="4609" width="10.625" style="1" customWidth="1"/>
    <col min="4610" max="4619" width="9.25" style="1" customWidth="1"/>
    <col min="4620" max="4864" width="9" style="1"/>
    <col min="4865" max="4865" width="10.625" style="1" customWidth="1"/>
    <col min="4866" max="4875" width="9.25" style="1" customWidth="1"/>
    <col min="4876" max="5120" width="9" style="1"/>
    <col min="5121" max="5121" width="10.625" style="1" customWidth="1"/>
    <col min="5122" max="5131" width="9.25" style="1" customWidth="1"/>
    <col min="5132" max="5376" width="9" style="1"/>
    <col min="5377" max="5377" width="10.625" style="1" customWidth="1"/>
    <col min="5378" max="5387" width="9.25" style="1" customWidth="1"/>
    <col min="5388" max="5632" width="9" style="1"/>
    <col min="5633" max="5633" width="10.625" style="1" customWidth="1"/>
    <col min="5634" max="5643" width="9.25" style="1" customWidth="1"/>
    <col min="5644" max="5888" width="9" style="1"/>
    <col min="5889" max="5889" width="10.625" style="1" customWidth="1"/>
    <col min="5890" max="5899" width="9.25" style="1" customWidth="1"/>
    <col min="5900" max="6144" width="9" style="1"/>
    <col min="6145" max="6145" width="10.625" style="1" customWidth="1"/>
    <col min="6146" max="6155" width="9.25" style="1" customWidth="1"/>
    <col min="6156" max="6400" width="9" style="1"/>
    <col min="6401" max="6401" width="10.625" style="1" customWidth="1"/>
    <col min="6402" max="6411" width="9.25" style="1" customWidth="1"/>
    <col min="6412" max="6656" width="9" style="1"/>
    <col min="6657" max="6657" width="10.625" style="1" customWidth="1"/>
    <col min="6658" max="6667" width="9.25" style="1" customWidth="1"/>
    <col min="6668" max="6912" width="9" style="1"/>
    <col min="6913" max="6913" width="10.625" style="1" customWidth="1"/>
    <col min="6914" max="6923" width="9.25" style="1" customWidth="1"/>
    <col min="6924" max="7168" width="9" style="1"/>
    <col min="7169" max="7169" width="10.625" style="1" customWidth="1"/>
    <col min="7170" max="7179" width="9.25" style="1" customWidth="1"/>
    <col min="7180" max="7424" width="9" style="1"/>
    <col min="7425" max="7425" width="10.625" style="1" customWidth="1"/>
    <col min="7426" max="7435" width="9.25" style="1" customWidth="1"/>
    <col min="7436" max="7680" width="9" style="1"/>
    <col min="7681" max="7681" width="10.625" style="1" customWidth="1"/>
    <col min="7682" max="7691" width="9.25" style="1" customWidth="1"/>
    <col min="7692" max="7936" width="9" style="1"/>
    <col min="7937" max="7937" width="10.625" style="1" customWidth="1"/>
    <col min="7938" max="7947" width="9.25" style="1" customWidth="1"/>
    <col min="7948" max="8192" width="9" style="1"/>
    <col min="8193" max="8193" width="10.625" style="1" customWidth="1"/>
    <col min="8194" max="8203" width="9.25" style="1" customWidth="1"/>
    <col min="8204" max="8448" width="9" style="1"/>
    <col min="8449" max="8449" width="10.625" style="1" customWidth="1"/>
    <col min="8450" max="8459" width="9.25" style="1" customWidth="1"/>
    <col min="8460" max="8704" width="9" style="1"/>
    <col min="8705" max="8705" width="10.625" style="1" customWidth="1"/>
    <col min="8706" max="8715" width="9.25" style="1" customWidth="1"/>
    <col min="8716" max="8960" width="9" style="1"/>
    <col min="8961" max="8961" width="10.625" style="1" customWidth="1"/>
    <col min="8962" max="8971" width="9.25" style="1" customWidth="1"/>
    <col min="8972" max="9216" width="9" style="1"/>
    <col min="9217" max="9217" width="10.625" style="1" customWidth="1"/>
    <col min="9218" max="9227" width="9.25" style="1" customWidth="1"/>
    <col min="9228" max="9472" width="9" style="1"/>
    <col min="9473" max="9473" width="10.625" style="1" customWidth="1"/>
    <col min="9474" max="9483" width="9.25" style="1" customWidth="1"/>
    <col min="9484" max="9728" width="9" style="1"/>
    <col min="9729" max="9729" width="10.625" style="1" customWidth="1"/>
    <col min="9730" max="9739" width="9.25" style="1" customWidth="1"/>
    <col min="9740" max="9984" width="9" style="1"/>
    <col min="9985" max="9985" width="10.625" style="1" customWidth="1"/>
    <col min="9986" max="9995" width="9.25" style="1" customWidth="1"/>
    <col min="9996" max="10240" width="9" style="1"/>
    <col min="10241" max="10241" width="10.625" style="1" customWidth="1"/>
    <col min="10242" max="10251" width="9.25" style="1" customWidth="1"/>
    <col min="10252" max="10496" width="9" style="1"/>
    <col min="10497" max="10497" width="10.625" style="1" customWidth="1"/>
    <col min="10498" max="10507" width="9.25" style="1" customWidth="1"/>
    <col min="10508" max="10752" width="9" style="1"/>
    <col min="10753" max="10753" width="10.625" style="1" customWidth="1"/>
    <col min="10754" max="10763" width="9.25" style="1" customWidth="1"/>
    <col min="10764" max="11008" width="9" style="1"/>
    <col min="11009" max="11009" width="10.625" style="1" customWidth="1"/>
    <col min="11010" max="11019" width="9.25" style="1" customWidth="1"/>
    <col min="11020" max="11264" width="9" style="1"/>
    <col min="11265" max="11265" width="10.625" style="1" customWidth="1"/>
    <col min="11266" max="11275" width="9.25" style="1" customWidth="1"/>
    <col min="11276" max="11520" width="9" style="1"/>
    <col min="11521" max="11521" width="10.625" style="1" customWidth="1"/>
    <col min="11522" max="11531" width="9.25" style="1" customWidth="1"/>
    <col min="11532" max="11776" width="9" style="1"/>
    <col min="11777" max="11777" width="10.625" style="1" customWidth="1"/>
    <col min="11778" max="11787" width="9.25" style="1" customWidth="1"/>
    <col min="11788" max="12032" width="9" style="1"/>
    <col min="12033" max="12033" width="10.625" style="1" customWidth="1"/>
    <col min="12034" max="12043" width="9.25" style="1" customWidth="1"/>
    <col min="12044" max="12288" width="9" style="1"/>
    <col min="12289" max="12289" width="10.625" style="1" customWidth="1"/>
    <col min="12290" max="12299" width="9.25" style="1" customWidth="1"/>
    <col min="12300" max="12544" width="9" style="1"/>
    <col min="12545" max="12545" width="10.625" style="1" customWidth="1"/>
    <col min="12546" max="12555" width="9.25" style="1" customWidth="1"/>
    <col min="12556" max="12800" width="9" style="1"/>
    <col min="12801" max="12801" width="10.625" style="1" customWidth="1"/>
    <col min="12802" max="12811" width="9.25" style="1" customWidth="1"/>
    <col min="12812" max="13056" width="9" style="1"/>
    <col min="13057" max="13057" width="10.625" style="1" customWidth="1"/>
    <col min="13058" max="13067" width="9.25" style="1" customWidth="1"/>
    <col min="13068" max="13312" width="9" style="1"/>
    <col min="13313" max="13313" width="10.625" style="1" customWidth="1"/>
    <col min="13314" max="13323" width="9.25" style="1" customWidth="1"/>
    <col min="13324" max="13568" width="9" style="1"/>
    <col min="13569" max="13569" width="10.625" style="1" customWidth="1"/>
    <col min="13570" max="13579" width="9.25" style="1" customWidth="1"/>
    <col min="13580" max="13824" width="9" style="1"/>
    <col min="13825" max="13825" width="10.625" style="1" customWidth="1"/>
    <col min="13826" max="13835" width="9.25" style="1" customWidth="1"/>
    <col min="13836" max="14080" width="9" style="1"/>
    <col min="14081" max="14081" width="10.625" style="1" customWidth="1"/>
    <col min="14082" max="14091" width="9.25" style="1" customWidth="1"/>
    <col min="14092" max="14336" width="9" style="1"/>
    <col min="14337" max="14337" width="10.625" style="1" customWidth="1"/>
    <col min="14338" max="14347" width="9.25" style="1" customWidth="1"/>
    <col min="14348" max="14592" width="9" style="1"/>
    <col min="14593" max="14593" width="10.625" style="1" customWidth="1"/>
    <col min="14594" max="14603" width="9.25" style="1" customWidth="1"/>
    <col min="14604" max="14848" width="9" style="1"/>
    <col min="14849" max="14849" width="10.625" style="1" customWidth="1"/>
    <col min="14850" max="14859" width="9.25" style="1" customWidth="1"/>
    <col min="14860" max="15104" width="9" style="1"/>
    <col min="15105" max="15105" width="10.625" style="1" customWidth="1"/>
    <col min="15106" max="15115" width="9.25" style="1" customWidth="1"/>
    <col min="15116" max="15360" width="9" style="1"/>
    <col min="15361" max="15361" width="10.625" style="1" customWidth="1"/>
    <col min="15362" max="15371" width="9.25" style="1" customWidth="1"/>
    <col min="15372" max="15616" width="9" style="1"/>
    <col min="15617" max="15617" width="10.625" style="1" customWidth="1"/>
    <col min="15618" max="15627" width="9.25" style="1" customWidth="1"/>
    <col min="15628" max="15872" width="9" style="1"/>
    <col min="15873" max="15873" width="10.625" style="1" customWidth="1"/>
    <col min="15874" max="15883" width="9.25" style="1" customWidth="1"/>
    <col min="15884" max="16128" width="9" style="1"/>
    <col min="16129" max="16129" width="10.625" style="1" customWidth="1"/>
    <col min="16130" max="16139" width="9.25" style="1" customWidth="1"/>
    <col min="16140" max="16384" width="9" style="1"/>
  </cols>
  <sheetData>
    <row r="1" spans="1:11" ht="21" customHeight="1" x14ac:dyDescent="0.4">
      <c r="A1" s="91" t="s">
        <v>107</v>
      </c>
      <c r="B1" s="67"/>
      <c r="C1" s="67"/>
      <c r="D1" s="127" t="s">
        <v>106</v>
      </c>
      <c r="E1" s="67"/>
      <c r="F1" s="67"/>
      <c r="G1" s="67"/>
    </row>
    <row r="2" spans="1:11" s="6" customFormat="1" ht="14.25" customHeight="1" x14ac:dyDescent="0.4">
      <c r="A2" s="63" t="s">
        <v>39</v>
      </c>
      <c r="B2" s="124" t="s">
        <v>105</v>
      </c>
      <c r="C2" s="124"/>
      <c r="D2" s="124"/>
      <c r="E2" s="124"/>
      <c r="F2" s="124" t="s">
        <v>104</v>
      </c>
      <c r="G2" s="124"/>
      <c r="H2" s="124"/>
      <c r="I2" s="124"/>
      <c r="J2" s="126" t="s">
        <v>103</v>
      </c>
      <c r="K2" s="125"/>
    </row>
    <row r="3" spans="1:11" s="6" customFormat="1" x14ac:dyDescent="0.4">
      <c r="A3" s="63"/>
      <c r="B3" s="124" t="s">
        <v>102</v>
      </c>
      <c r="C3" s="124"/>
      <c r="D3" s="124" t="s">
        <v>101</v>
      </c>
      <c r="E3" s="124"/>
      <c r="F3" s="124" t="s">
        <v>102</v>
      </c>
      <c r="G3" s="124"/>
      <c r="H3" s="124" t="s">
        <v>101</v>
      </c>
      <c r="I3" s="124"/>
      <c r="J3" s="123"/>
      <c r="K3" s="122"/>
    </row>
    <row r="4" spans="1:11" s="6" customFormat="1" ht="30" hidden="1" customHeight="1" x14ac:dyDescent="0.4">
      <c r="A4" s="62" t="s">
        <v>21</v>
      </c>
      <c r="B4" s="119">
        <v>2725</v>
      </c>
      <c r="C4" s="118"/>
      <c r="D4" s="121">
        <v>0.157</v>
      </c>
      <c r="E4" s="120"/>
      <c r="F4" s="119">
        <v>3275</v>
      </c>
      <c r="G4" s="118"/>
      <c r="H4" s="121">
        <v>0.159</v>
      </c>
      <c r="I4" s="120"/>
      <c r="J4" s="119">
        <v>2660</v>
      </c>
      <c r="K4" s="118"/>
    </row>
    <row r="5" spans="1:11" s="6" customFormat="1" ht="30" hidden="1" customHeight="1" x14ac:dyDescent="0.4">
      <c r="A5" s="62" t="s">
        <v>47</v>
      </c>
      <c r="B5" s="119">
        <v>2761</v>
      </c>
      <c r="C5" s="118"/>
      <c r="D5" s="121">
        <v>0.16800000000000001</v>
      </c>
      <c r="E5" s="120"/>
      <c r="F5" s="119">
        <v>3195</v>
      </c>
      <c r="G5" s="118"/>
      <c r="H5" s="121">
        <v>0.156</v>
      </c>
      <c r="I5" s="120"/>
      <c r="J5" s="119">
        <v>2689</v>
      </c>
      <c r="K5" s="118"/>
    </row>
    <row r="6" spans="1:11" s="6" customFormat="1" ht="30" customHeight="1" x14ac:dyDescent="0.4">
      <c r="A6" s="62" t="s">
        <v>100</v>
      </c>
      <c r="B6" s="119">
        <v>1543</v>
      </c>
      <c r="C6" s="118"/>
      <c r="D6" s="121">
        <v>0.17899999999999999</v>
      </c>
      <c r="E6" s="120"/>
      <c r="F6" s="119">
        <v>1793</v>
      </c>
      <c r="G6" s="118"/>
      <c r="H6" s="121">
        <v>0.17899999999999999</v>
      </c>
      <c r="I6" s="120"/>
      <c r="J6" s="119">
        <v>2603</v>
      </c>
      <c r="K6" s="118"/>
    </row>
    <row r="7" spans="1:11" s="6" customFormat="1" ht="30" customHeight="1" x14ac:dyDescent="0.4">
      <c r="A7" s="33">
        <v>3</v>
      </c>
      <c r="B7" s="114">
        <v>1250</v>
      </c>
      <c r="C7" s="113"/>
      <c r="D7" s="117">
        <v>0.187</v>
      </c>
      <c r="E7" s="116"/>
      <c r="F7" s="114">
        <v>1819</v>
      </c>
      <c r="G7" s="113"/>
      <c r="H7" s="117">
        <v>0.187</v>
      </c>
      <c r="I7" s="116"/>
      <c r="J7" s="114">
        <v>2810</v>
      </c>
      <c r="K7" s="113"/>
    </row>
    <row r="8" spans="1:11" s="6" customFormat="1" ht="30" customHeight="1" x14ac:dyDescent="0.4">
      <c r="A8" s="33">
        <v>4</v>
      </c>
      <c r="B8" s="114">
        <v>989</v>
      </c>
      <c r="C8" s="113"/>
      <c r="D8" s="117">
        <v>0.20300000000000001</v>
      </c>
      <c r="E8" s="116"/>
      <c r="F8" s="114">
        <v>1189</v>
      </c>
      <c r="G8" s="113"/>
      <c r="H8" s="117">
        <v>0.23100000000000001</v>
      </c>
      <c r="I8" s="116"/>
      <c r="J8" s="114">
        <v>3302</v>
      </c>
      <c r="K8" s="113"/>
    </row>
    <row r="9" spans="1:11" s="6" customFormat="1" ht="30" customHeight="1" x14ac:dyDescent="0.4">
      <c r="A9" s="33">
        <v>5</v>
      </c>
      <c r="B9" s="114">
        <v>1339</v>
      </c>
      <c r="C9" s="113"/>
      <c r="D9" s="117">
        <v>0.20399999999999999</v>
      </c>
      <c r="E9" s="116"/>
      <c r="F9" s="114">
        <v>1080</v>
      </c>
      <c r="G9" s="113"/>
      <c r="H9" s="115">
        <v>0.192</v>
      </c>
      <c r="I9" s="115"/>
      <c r="J9" s="114">
        <v>3583</v>
      </c>
      <c r="K9" s="113"/>
    </row>
    <row r="10" spans="1:11" s="47" customFormat="1" ht="18" customHeight="1" x14ac:dyDescent="0.4">
      <c r="A10" s="15">
        <v>6</v>
      </c>
      <c r="B10" s="100" t="s">
        <v>99</v>
      </c>
      <c r="C10" s="100"/>
      <c r="D10" s="100"/>
      <c r="E10" s="100"/>
      <c r="F10" s="100" t="s">
        <v>98</v>
      </c>
      <c r="G10" s="100"/>
      <c r="H10" s="100"/>
      <c r="I10" s="100"/>
      <c r="J10" s="100"/>
      <c r="K10" s="100"/>
    </row>
    <row r="11" spans="1:11" s="47" customFormat="1" ht="18" customHeight="1" x14ac:dyDescent="0.4">
      <c r="A11" s="12"/>
      <c r="B11" s="112" t="s">
        <v>96</v>
      </c>
      <c r="C11" s="110"/>
      <c r="D11" s="112" t="s">
        <v>97</v>
      </c>
      <c r="E11" s="110"/>
      <c r="F11" s="112" t="s">
        <v>96</v>
      </c>
      <c r="G11" s="111"/>
      <c r="H11" s="110"/>
      <c r="I11" s="112" t="s">
        <v>95</v>
      </c>
      <c r="J11" s="111"/>
      <c r="K11" s="110"/>
    </row>
    <row r="12" spans="1:11" s="47" customFormat="1" ht="18" customHeight="1" x14ac:dyDescent="0.4">
      <c r="A12" s="9"/>
      <c r="B12" s="54">
        <v>1496</v>
      </c>
      <c r="C12" s="53"/>
      <c r="D12" s="108">
        <v>9.4E-2</v>
      </c>
      <c r="E12" s="106"/>
      <c r="F12" s="54">
        <v>1029</v>
      </c>
      <c r="G12" s="109"/>
      <c r="H12" s="53"/>
      <c r="I12" s="108">
        <v>0.13500000000000001</v>
      </c>
      <c r="J12" s="107"/>
      <c r="K12" s="106"/>
    </row>
    <row r="13" spans="1:11" s="47" customFormat="1" ht="18" customHeight="1" x14ac:dyDescent="0.4">
      <c r="A13" s="105" t="s">
        <v>94</v>
      </c>
      <c r="B13" s="104"/>
      <c r="C13" s="104"/>
      <c r="D13" s="104"/>
      <c r="E13" s="49"/>
      <c r="F13" s="49"/>
      <c r="K13" s="45"/>
    </row>
    <row r="14" spans="1:11" s="47" customFormat="1" ht="18" customHeight="1" x14ac:dyDescent="0.4">
      <c r="A14" s="105"/>
      <c r="B14" s="104"/>
      <c r="C14" s="104"/>
      <c r="D14" s="104"/>
      <c r="E14" s="49"/>
      <c r="F14" s="49"/>
      <c r="K14" s="45" t="s">
        <v>44</v>
      </c>
    </row>
    <row r="15" spans="1:11" s="47" customFormat="1" ht="18" customHeight="1" x14ac:dyDescent="0.4">
      <c r="A15" s="105"/>
      <c r="B15" s="104"/>
      <c r="C15" s="104"/>
      <c r="D15" s="104"/>
      <c r="E15" s="49"/>
      <c r="F15" s="49"/>
      <c r="K15" s="45"/>
    </row>
    <row r="16" spans="1:11" s="68" customFormat="1" ht="21" customHeight="1" x14ac:dyDescent="0.4">
      <c r="A16" s="91" t="s">
        <v>93</v>
      </c>
    </row>
    <row r="17" spans="1:12" s="68" customFormat="1" ht="18" customHeight="1" x14ac:dyDescent="0.4">
      <c r="A17" s="103" t="s">
        <v>92</v>
      </c>
      <c r="B17" s="102" t="s">
        <v>85</v>
      </c>
      <c r="C17" s="101" t="s">
        <v>84</v>
      </c>
      <c r="D17" s="100" t="s">
        <v>91</v>
      </c>
      <c r="E17" s="100"/>
      <c r="F17" s="100" t="s">
        <v>90</v>
      </c>
      <c r="G17" s="100"/>
      <c r="H17" s="100" t="s">
        <v>89</v>
      </c>
      <c r="I17" s="100"/>
      <c r="J17" s="100" t="s">
        <v>88</v>
      </c>
      <c r="K17" s="100"/>
    </row>
    <row r="18" spans="1:12" s="68" customFormat="1" ht="18" customHeight="1" x14ac:dyDescent="0.4">
      <c r="A18" s="99" t="s">
        <v>87</v>
      </c>
      <c r="B18" s="98"/>
      <c r="C18" s="97"/>
      <c r="D18" s="25" t="s">
        <v>85</v>
      </c>
      <c r="E18" s="25" t="s">
        <v>86</v>
      </c>
      <c r="F18" s="25" t="s">
        <v>85</v>
      </c>
      <c r="G18" s="25" t="s">
        <v>84</v>
      </c>
      <c r="H18" s="25" t="s">
        <v>83</v>
      </c>
      <c r="I18" s="25" t="s">
        <v>82</v>
      </c>
      <c r="J18" s="25" t="s">
        <v>83</v>
      </c>
      <c r="K18" s="25" t="s">
        <v>82</v>
      </c>
    </row>
    <row r="19" spans="1:12" s="68" customFormat="1" ht="30" customHeight="1" x14ac:dyDescent="0.4">
      <c r="A19" s="33" t="s">
        <v>81</v>
      </c>
      <c r="B19" s="95">
        <v>33454</v>
      </c>
      <c r="C19" s="95">
        <v>75806</v>
      </c>
      <c r="D19" s="95">
        <v>9782</v>
      </c>
      <c r="E19" s="95">
        <v>15351</v>
      </c>
      <c r="F19" s="96">
        <f>ROUND(D19/B19*100,1)</f>
        <v>29.2</v>
      </c>
      <c r="G19" s="96">
        <f>ROUND(E19/C19*100,1)</f>
        <v>20.3</v>
      </c>
      <c r="H19" s="95">
        <v>147193</v>
      </c>
      <c r="I19" s="95">
        <v>93251</v>
      </c>
      <c r="J19" s="95">
        <v>550193</v>
      </c>
      <c r="K19" s="95">
        <v>348561</v>
      </c>
    </row>
    <row r="20" spans="1:12" s="68" customFormat="1" ht="30" customHeight="1" x14ac:dyDescent="0.4">
      <c r="A20" s="62">
        <v>3</v>
      </c>
      <c r="B20" s="92">
        <v>34028</v>
      </c>
      <c r="C20" s="92">
        <v>76116</v>
      </c>
      <c r="D20" s="92">
        <v>9670</v>
      </c>
      <c r="E20" s="92">
        <v>14971</v>
      </c>
      <c r="F20" s="93">
        <f>ROUND(D20/B20*100,1)</f>
        <v>28.4</v>
      </c>
      <c r="G20" s="93">
        <f>ROUND(E20/C20*100,1)</f>
        <v>19.7</v>
      </c>
      <c r="H20" s="92">
        <v>146812</v>
      </c>
      <c r="I20" s="92">
        <v>94102</v>
      </c>
      <c r="J20" s="92">
        <v>564535</v>
      </c>
      <c r="K20" s="92">
        <v>361852</v>
      </c>
    </row>
    <row r="21" spans="1:12" s="68" customFormat="1" ht="30" customHeight="1" x14ac:dyDescent="0.4">
      <c r="A21" s="62">
        <v>4</v>
      </c>
      <c r="B21" s="92">
        <v>34481</v>
      </c>
      <c r="C21" s="92">
        <v>76236</v>
      </c>
      <c r="D21" s="92">
        <v>9422</v>
      </c>
      <c r="E21" s="92">
        <v>14282</v>
      </c>
      <c r="F21" s="93">
        <f>ROUND(D21/B21*100,1)</f>
        <v>27.3</v>
      </c>
      <c r="G21" s="93">
        <f>ROUND(E21/C21*100,1)</f>
        <v>18.7</v>
      </c>
      <c r="H21" s="92">
        <v>137621</v>
      </c>
      <c r="I21" s="92">
        <v>89767</v>
      </c>
      <c r="J21" s="92">
        <v>575680</v>
      </c>
      <c r="K21" s="92">
        <v>375504</v>
      </c>
      <c r="L21" s="94"/>
    </row>
    <row r="22" spans="1:12" s="68" customFormat="1" ht="30" customHeight="1" x14ac:dyDescent="0.4">
      <c r="A22" s="62">
        <v>5</v>
      </c>
      <c r="B22" s="92">
        <v>34834</v>
      </c>
      <c r="C22" s="92">
        <v>76273</v>
      </c>
      <c r="D22" s="92">
        <v>9273</v>
      </c>
      <c r="E22" s="92">
        <v>13810</v>
      </c>
      <c r="F22" s="93">
        <f>ROUND(D22/B22*100,1)</f>
        <v>26.6</v>
      </c>
      <c r="G22" s="93">
        <f>ROUND(E22/C22*100,1)</f>
        <v>18.100000000000001</v>
      </c>
      <c r="H22" s="92">
        <v>141833</v>
      </c>
      <c r="I22" s="92">
        <v>94219</v>
      </c>
      <c r="J22" s="92">
        <v>575931</v>
      </c>
      <c r="K22" s="92">
        <v>382586</v>
      </c>
      <c r="L22" s="94"/>
    </row>
    <row r="23" spans="1:12" s="68" customFormat="1" ht="30" customHeight="1" x14ac:dyDescent="0.4">
      <c r="A23" s="62">
        <v>6</v>
      </c>
      <c r="B23" s="92">
        <v>35174</v>
      </c>
      <c r="C23" s="92">
        <v>75971</v>
      </c>
      <c r="D23" s="92">
        <v>8935</v>
      </c>
      <c r="E23" s="92">
        <v>13145</v>
      </c>
      <c r="F23" s="93">
        <v>25.4</v>
      </c>
      <c r="G23" s="93">
        <v>17.3</v>
      </c>
      <c r="H23" s="92">
        <v>142757</v>
      </c>
      <c r="I23" s="92">
        <v>96470</v>
      </c>
      <c r="J23" s="92">
        <v>585010</v>
      </c>
      <c r="K23" s="92">
        <v>395328</v>
      </c>
    </row>
    <row r="24" spans="1:12" x14ac:dyDescent="0.4">
      <c r="A24" s="6"/>
      <c r="B24" s="6"/>
      <c r="C24" s="6"/>
      <c r="D24" s="6"/>
      <c r="E24" s="6"/>
      <c r="F24" s="6"/>
      <c r="G24" s="6"/>
      <c r="H24" s="6"/>
      <c r="I24" s="6"/>
      <c r="J24" s="6"/>
      <c r="K24" s="5" t="s">
        <v>80</v>
      </c>
    </row>
    <row r="28" spans="1:12" ht="21" customHeight="1" x14ac:dyDescent="0.4">
      <c r="A28" s="91"/>
    </row>
    <row r="29" spans="1:12" ht="19.5" customHeight="1" x14ac:dyDescent="0.4">
      <c r="A29" s="6"/>
      <c r="B29" s="6"/>
      <c r="C29" s="6"/>
      <c r="D29" s="6"/>
    </row>
    <row r="30" spans="1:12" ht="18" customHeight="1" x14ac:dyDescent="0.4">
      <c r="A30" s="6"/>
      <c r="B30" s="6"/>
      <c r="C30" s="6"/>
      <c r="D30" s="6"/>
      <c r="E30" s="6"/>
      <c r="F30" s="6"/>
      <c r="G30" s="6"/>
      <c r="H30" s="6"/>
      <c r="I30" s="6"/>
      <c r="J30" s="6"/>
      <c r="K30" s="6"/>
    </row>
    <row r="31" spans="1:12" ht="18" customHeight="1" x14ac:dyDescent="0.4">
      <c r="B31" s="6"/>
    </row>
    <row r="32" spans="1:12" ht="18" customHeight="1" x14ac:dyDescent="0.4">
      <c r="B32" s="6"/>
    </row>
    <row r="33" spans="1:11" ht="18" customHeight="1" x14ac:dyDescent="0.4">
      <c r="B33" s="6"/>
    </row>
    <row r="34" spans="1:11" ht="18" customHeight="1" x14ac:dyDescent="0.4"/>
    <row r="35" spans="1:11" ht="18" customHeight="1" x14ac:dyDescent="0.4"/>
    <row r="47" spans="1:11" x14ac:dyDescent="0.4">
      <c r="A47" s="90"/>
      <c r="B47" s="90"/>
      <c r="C47" s="90"/>
      <c r="D47" s="90"/>
      <c r="E47" s="90"/>
      <c r="F47" s="90"/>
      <c r="G47" s="90"/>
      <c r="H47" s="90"/>
      <c r="I47" s="90"/>
      <c r="J47" s="90"/>
      <c r="K47" s="90"/>
    </row>
  </sheetData>
  <mergeCells count="56">
    <mergeCell ref="A2:A3"/>
    <mergeCell ref="B2:E2"/>
    <mergeCell ref="F2:I2"/>
    <mergeCell ref="J2:K3"/>
    <mergeCell ref="B3:C3"/>
    <mergeCell ref="D3:E3"/>
    <mergeCell ref="F3:G3"/>
    <mergeCell ref="H3:I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C9"/>
    <mergeCell ref="D9:E9"/>
    <mergeCell ref="F9:G9"/>
    <mergeCell ref="H9:I9"/>
    <mergeCell ref="J9:K9"/>
    <mergeCell ref="F10:K10"/>
    <mergeCell ref="B11:C11"/>
    <mergeCell ref="D11:E11"/>
    <mergeCell ref="F11:H11"/>
    <mergeCell ref="I11:K11"/>
    <mergeCell ref="B12:C12"/>
    <mergeCell ref="D12:E12"/>
    <mergeCell ref="F12:H12"/>
    <mergeCell ref="A47:K47"/>
    <mergeCell ref="I12:K12"/>
    <mergeCell ref="B17:B18"/>
    <mergeCell ref="C17:C18"/>
    <mergeCell ref="D17:E17"/>
    <mergeCell ref="F17:G17"/>
    <mergeCell ref="H17:I17"/>
    <mergeCell ref="J17:K17"/>
    <mergeCell ref="A10:A12"/>
    <mergeCell ref="B10:E10"/>
  </mergeCells>
  <phoneticPr fontId="2"/>
  <pageMargins left="0.82677165354330717" right="0.59055118110236227" top="0.70866141732283472" bottom="0.31496062992125984" header="0.51181102362204722" footer="0.51181102362204722"/>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N74"/>
  <sheetViews>
    <sheetView view="pageBreakPreview" zoomScaleNormal="100" zoomScaleSheetLayoutView="100" workbookViewId="0"/>
  </sheetViews>
  <sheetFormatPr defaultRowHeight="13.5" x14ac:dyDescent="0.4"/>
  <cols>
    <col min="1" max="1" width="8.75" style="1" customWidth="1"/>
    <col min="2" max="2" width="6.625" style="1" customWidth="1"/>
    <col min="3" max="4" width="7" style="1" customWidth="1"/>
    <col min="5" max="5" width="5.375" style="1" customWidth="1"/>
    <col min="6" max="12" width="7" style="1" customWidth="1"/>
    <col min="13" max="13" width="6" style="1" customWidth="1"/>
    <col min="14" max="14" width="12.125" style="1" customWidth="1"/>
    <col min="15" max="256" width="9" style="1"/>
    <col min="257" max="257" width="8.75" style="1" customWidth="1"/>
    <col min="258" max="258" width="6.625" style="1" customWidth="1"/>
    <col min="259" max="260" width="7" style="1" customWidth="1"/>
    <col min="261" max="261" width="5.375" style="1" customWidth="1"/>
    <col min="262" max="268" width="7" style="1" customWidth="1"/>
    <col min="269" max="269" width="6" style="1" customWidth="1"/>
    <col min="270" max="270" width="12.125" style="1" customWidth="1"/>
    <col min="271" max="512" width="9" style="1"/>
    <col min="513" max="513" width="8.75" style="1" customWidth="1"/>
    <col min="514" max="514" width="6.625" style="1" customWidth="1"/>
    <col min="515" max="516" width="7" style="1" customWidth="1"/>
    <col min="517" max="517" width="5.375" style="1" customWidth="1"/>
    <col min="518" max="524" width="7" style="1" customWidth="1"/>
    <col min="525" max="525" width="6" style="1" customWidth="1"/>
    <col min="526" max="526" width="12.125" style="1" customWidth="1"/>
    <col min="527" max="768" width="9" style="1"/>
    <col min="769" max="769" width="8.75" style="1" customWidth="1"/>
    <col min="770" max="770" width="6.625" style="1" customWidth="1"/>
    <col min="771" max="772" width="7" style="1" customWidth="1"/>
    <col min="773" max="773" width="5.375" style="1" customWidth="1"/>
    <col min="774" max="780" width="7" style="1" customWidth="1"/>
    <col min="781" max="781" width="6" style="1" customWidth="1"/>
    <col min="782" max="782" width="12.125" style="1" customWidth="1"/>
    <col min="783" max="1024" width="9" style="1"/>
    <col min="1025" max="1025" width="8.75" style="1" customWidth="1"/>
    <col min="1026" max="1026" width="6.625" style="1" customWidth="1"/>
    <col min="1027" max="1028" width="7" style="1" customWidth="1"/>
    <col min="1029" max="1029" width="5.375" style="1" customWidth="1"/>
    <col min="1030" max="1036" width="7" style="1" customWidth="1"/>
    <col min="1037" max="1037" width="6" style="1" customWidth="1"/>
    <col min="1038" max="1038" width="12.125" style="1" customWidth="1"/>
    <col min="1039" max="1280" width="9" style="1"/>
    <col min="1281" max="1281" width="8.75" style="1" customWidth="1"/>
    <col min="1282" max="1282" width="6.625" style="1" customWidth="1"/>
    <col min="1283" max="1284" width="7" style="1" customWidth="1"/>
    <col min="1285" max="1285" width="5.375" style="1" customWidth="1"/>
    <col min="1286" max="1292" width="7" style="1" customWidth="1"/>
    <col min="1293" max="1293" width="6" style="1" customWidth="1"/>
    <col min="1294" max="1294" width="12.125" style="1" customWidth="1"/>
    <col min="1295" max="1536" width="9" style="1"/>
    <col min="1537" max="1537" width="8.75" style="1" customWidth="1"/>
    <col min="1538" max="1538" width="6.625" style="1" customWidth="1"/>
    <col min="1539" max="1540" width="7" style="1" customWidth="1"/>
    <col min="1541" max="1541" width="5.375" style="1" customWidth="1"/>
    <col min="1542" max="1548" width="7" style="1" customWidth="1"/>
    <col min="1549" max="1549" width="6" style="1" customWidth="1"/>
    <col min="1550" max="1550" width="12.125" style="1" customWidth="1"/>
    <col min="1551" max="1792" width="9" style="1"/>
    <col min="1793" max="1793" width="8.75" style="1" customWidth="1"/>
    <col min="1794" max="1794" width="6.625" style="1" customWidth="1"/>
    <col min="1795" max="1796" width="7" style="1" customWidth="1"/>
    <col min="1797" max="1797" width="5.375" style="1" customWidth="1"/>
    <col min="1798" max="1804" width="7" style="1" customWidth="1"/>
    <col min="1805" max="1805" width="6" style="1" customWidth="1"/>
    <col min="1806" max="1806" width="12.125" style="1" customWidth="1"/>
    <col min="1807" max="2048" width="9" style="1"/>
    <col min="2049" max="2049" width="8.75" style="1" customWidth="1"/>
    <col min="2050" max="2050" width="6.625" style="1" customWidth="1"/>
    <col min="2051" max="2052" width="7" style="1" customWidth="1"/>
    <col min="2053" max="2053" width="5.375" style="1" customWidth="1"/>
    <col min="2054" max="2060" width="7" style="1" customWidth="1"/>
    <col min="2061" max="2061" width="6" style="1" customWidth="1"/>
    <col min="2062" max="2062" width="12.125" style="1" customWidth="1"/>
    <col min="2063" max="2304" width="9" style="1"/>
    <col min="2305" max="2305" width="8.75" style="1" customWidth="1"/>
    <col min="2306" max="2306" width="6.625" style="1" customWidth="1"/>
    <col min="2307" max="2308" width="7" style="1" customWidth="1"/>
    <col min="2309" max="2309" width="5.375" style="1" customWidth="1"/>
    <col min="2310" max="2316" width="7" style="1" customWidth="1"/>
    <col min="2317" max="2317" width="6" style="1" customWidth="1"/>
    <col min="2318" max="2318" width="12.125" style="1" customWidth="1"/>
    <col min="2319" max="2560" width="9" style="1"/>
    <col min="2561" max="2561" width="8.75" style="1" customWidth="1"/>
    <col min="2562" max="2562" width="6.625" style="1" customWidth="1"/>
    <col min="2563" max="2564" width="7" style="1" customWidth="1"/>
    <col min="2565" max="2565" width="5.375" style="1" customWidth="1"/>
    <col min="2566" max="2572" width="7" style="1" customWidth="1"/>
    <col min="2573" max="2573" width="6" style="1" customWidth="1"/>
    <col min="2574" max="2574" width="12.125" style="1" customWidth="1"/>
    <col min="2575" max="2816" width="9" style="1"/>
    <col min="2817" max="2817" width="8.75" style="1" customWidth="1"/>
    <col min="2818" max="2818" width="6.625" style="1" customWidth="1"/>
    <col min="2819" max="2820" width="7" style="1" customWidth="1"/>
    <col min="2821" max="2821" width="5.375" style="1" customWidth="1"/>
    <col min="2822" max="2828" width="7" style="1" customWidth="1"/>
    <col min="2829" max="2829" width="6" style="1" customWidth="1"/>
    <col min="2830" max="2830" width="12.125" style="1" customWidth="1"/>
    <col min="2831" max="3072" width="9" style="1"/>
    <col min="3073" max="3073" width="8.75" style="1" customWidth="1"/>
    <col min="3074" max="3074" width="6.625" style="1" customWidth="1"/>
    <col min="3075" max="3076" width="7" style="1" customWidth="1"/>
    <col min="3077" max="3077" width="5.375" style="1" customWidth="1"/>
    <col min="3078" max="3084" width="7" style="1" customWidth="1"/>
    <col min="3085" max="3085" width="6" style="1" customWidth="1"/>
    <col min="3086" max="3086" width="12.125" style="1" customWidth="1"/>
    <col min="3087" max="3328" width="9" style="1"/>
    <col min="3329" max="3329" width="8.75" style="1" customWidth="1"/>
    <col min="3330" max="3330" width="6.625" style="1" customWidth="1"/>
    <col min="3331" max="3332" width="7" style="1" customWidth="1"/>
    <col min="3333" max="3333" width="5.375" style="1" customWidth="1"/>
    <col min="3334" max="3340" width="7" style="1" customWidth="1"/>
    <col min="3341" max="3341" width="6" style="1" customWidth="1"/>
    <col min="3342" max="3342" width="12.125" style="1" customWidth="1"/>
    <col min="3343" max="3584" width="9" style="1"/>
    <col min="3585" max="3585" width="8.75" style="1" customWidth="1"/>
    <col min="3586" max="3586" width="6.625" style="1" customWidth="1"/>
    <col min="3587" max="3588" width="7" style="1" customWidth="1"/>
    <col min="3589" max="3589" width="5.375" style="1" customWidth="1"/>
    <col min="3590" max="3596" width="7" style="1" customWidth="1"/>
    <col min="3597" max="3597" width="6" style="1" customWidth="1"/>
    <col min="3598" max="3598" width="12.125" style="1" customWidth="1"/>
    <col min="3599" max="3840" width="9" style="1"/>
    <col min="3841" max="3841" width="8.75" style="1" customWidth="1"/>
    <col min="3842" max="3842" width="6.625" style="1" customWidth="1"/>
    <col min="3843" max="3844" width="7" style="1" customWidth="1"/>
    <col min="3845" max="3845" width="5.375" style="1" customWidth="1"/>
    <col min="3846" max="3852" width="7" style="1" customWidth="1"/>
    <col min="3853" max="3853" width="6" style="1" customWidth="1"/>
    <col min="3854" max="3854" width="12.125" style="1" customWidth="1"/>
    <col min="3855" max="4096" width="9" style="1"/>
    <col min="4097" max="4097" width="8.75" style="1" customWidth="1"/>
    <col min="4098" max="4098" width="6.625" style="1" customWidth="1"/>
    <col min="4099" max="4100" width="7" style="1" customWidth="1"/>
    <col min="4101" max="4101" width="5.375" style="1" customWidth="1"/>
    <col min="4102" max="4108" width="7" style="1" customWidth="1"/>
    <col min="4109" max="4109" width="6" style="1" customWidth="1"/>
    <col min="4110" max="4110" width="12.125" style="1" customWidth="1"/>
    <col min="4111" max="4352" width="9" style="1"/>
    <col min="4353" max="4353" width="8.75" style="1" customWidth="1"/>
    <col min="4354" max="4354" width="6.625" style="1" customWidth="1"/>
    <col min="4355" max="4356" width="7" style="1" customWidth="1"/>
    <col min="4357" max="4357" width="5.375" style="1" customWidth="1"/>
    <col min="4358" max="4364" width="7" style="1" customWidth="1"/>
    <col min="4365" max="4365" width="6" style="1" customWidth="1"/>
    <col min="4366" max="4366" width="12.125" style="1" customWidth="1"/>
    <col min="4367" max="4608" width="9" style="1"/>
    <col min="4609" max="4609" width="8.75" style="1" customWidth="1"/>
    <col min="4610" max="4610" width="6.625" style="1" customWidth="1"/>
    <col min="4611" max="4612" width="7" style="1" customWidth="1"/>
    <col min="4613" max="4613" width="5.375" style="1" customWidth="1"/>
    <col min="4614" max="4620" width="7" style="1" customWidth="1"/>
    <col min="4621" max="4621" width="6" style="1" customWidth="1"/>
    <col min="4622" max="4622" width="12.125" style="1" customWidth="1"/>
    <col min="4623" max="4864" width="9" style="1"/>
    <col min="4865" max="4865" width="8.75" style="1" customWidth="1"/>
    <col min="4866" max="4866" width="6.625" style="1" customWidth="1"/>
    <col min="4867" max="4868" width="7" style="1" customWidth="1"/>
    <col min="4869" max="4869" width="5.375" style="1" customWidth="1"/>
    <col min="4870" max="4876" width="7" style="1" customWidth="1"/>
    <col min="4877" max="4877" width="6" style="1" customWidth="1"/>
    <col min="4878" max="4878" width="12.125" style="1" customWidth="1"/>
    <col min="4879" max="5120" width="9" style="1"/>
    <col min="5121" max="5121" width="8.75" style="1" customWidth="1"/>
    <col min="5122" max="5122" width="6.625" style="1" customWidth="1"/>
    <col min="5123" max="5124" width="7" style="1" customWidth="1"/>
    <col min="5125" max="5125" width="5.375" style="1" customWidth="1"/>
    <col min="5126" max="5132" width="7" style="1" customWidth="1"/>
    <col min="5133" max="5133" width="6" style="1" customWidth="1"/>
    <col min="5134" max="5134" width="12.125" style="1" customWidth="1"/>
    <col min="5135" max="5376" width="9" style="1"/>
    <col min="5377" max="5377" width="8.75" style="1" customWidth="1"/>
    <col min="5378" max="5378" width="6.625" style="1" customWidth="1"/>
    <col min="5379" max="5380" width="7" style="1" customWidth="1"/>
    <col min="5381" max="5381" width="5.375" style="1" customWidth="1"/>
    <col min="5382" max="5388" width="7" style="1" customWidth="1"/>
    <col min="5389" max="5389" width="6" style="1" customWidth="1"/>
    <col min="5390" max="5390" width="12.125" style="1" customWidth="1"/>
    <col min="5391" max="5632" width="9" style="1"/>
    <col min="5633" max="5633" width="8.75" style="1" customWidth="1"/>
    <col min="5634" max="5634" width="6.625" style="1" customWidth="1"/>
    <col min="5635" max="5636" width="7" style="1" customWidth="1"/>
    <col min="5637" max="5637" width="5.375" style="1" customWidth="1"/>
    <col min="5638" max="5644" width="7" style="1" customWidth="1"/>
    <col min="5645" max="5645" width="6" style="1" customWidth="1"/>
    <col min="5646" max="5646" width="12.125" style="1" customWidth="1"/>
    <col min="5647" max="5888" width="9" style="1"/>
    <col min="5889" max="5889" width="8.75" style="1" customWidth="1"/>
    <col min="5890" max="5890" width="6.625" style="1" customWidth="1"/>
    <col min="5891" max="5892" width="7" style="1" customWidth="1"/>
    <col min="5893" max="5893" width="5.375" style="1" customWidth="1"/>
    <col min="5894" max="5900" width="7" style="1" customWidth="1"/>
    <col min="5901" max="5901" width="6" style="1" customWidth="1"/>
    <col min="5902" max="5902" width="12.125" style="1" customWidth="1"/>
    <col min="5903" max="6144" width="9" style="1"/>
    <col min="6145" max="6145" width="8.75" style="1" customWidth="1"/>
    <col min="6146" max="6146" width="6.625" style="1" customWidth="1"/>
    <col min="6147" max="6148" width="7" style="1" customWidth="1"/>
    <col min="6149" max="6149" width="5.375" style="1" customWidth="1"/>
    <col min="6150" max="6156" width="7" style="1" customWidth="1"/>
    <col min="6157" max="6157" width="6" style="1" customWidth="1"/>
    <col min="6158" max="6158" width="12.125" style="1" customWidth="1"/>
    <col min="6159" max="6400" width="9" style="1"/>
    <col min="6401" max="6401" width="8.75" style="1" customWidth="1"/>
    <col min="6402" max="6402" width="6.625" style="1" customWidth="1"/>
    <col min="6403" max="6404" width="7" style="1" customWidth="1"/>
    <col min="6405" max="6405" width="5.375" style="1" customWidth="1"/>
    <col min="6406" max="6412" width="7" style="1" customWidth="1"/>
    <col min="6413" max="6413" width="6" style="1" customWidth="1"/>
    <col min="6414" max="6414" width="12.125" style="1" customWidth="1"/>
    <col min="6415" max="6656" width="9" style="1"/>
    <col min="6657" max="6657" width="8.75" style="1" customWidth="1"/>
    <col min="6658" max="6658" width="6.625" style="1" customWidth="1"/>
    <col min="6659" max="6660" width="7" style="1" customWidth="1"/>
    <col min="6661" max="6661" width="5.375" style="1" customWidth="1"/>
    <col min="6662" max="6668" width="7" style="1" customWidth="1"/>
    <col min="6669" max="6669" width="6" style="1" customWidth="1"/>
    <col min="6670" max="6670" width="12.125" style="1" customWidth="1"/>
    <col min="6671" max="6912" width="9" style="1"/>
    <col min="6913" max="6913" width="8.75" style="1" customWidth="1"/>
    <col min="6914" max="6914" width="6.625" style="1" customWidth="1"/>
    <col min="6915" max="6916" width="7" style="1" customWidth="1"/>
    <col min="6917" max="6917" width="5.375" style="1" customWidth="1"/>
    <col min="6918" max="6924" width="7" style="1" customWidth="1"/>
    <col min="6925" max="6925" width="6" style="1" customWidth="1"/>
    <col min="6926" max="6926" width="12.125" style="1" customWidth="1"/>
    <col min="6927" max="7168" width="9" style="1"/>
    <col min="7169" max="7169" width="8.75" style="1" customWidth="1"/>
    <col min="7170" max="7170" width="6.625" style="1" customWidth="1"/>
    <col min="7171" max="7172" width="7" style="1" customWidth="1"/>
    <col min="7173" max="7173" width="5.375" style="1" customWidth="1"/>
    <col min="7174" max="7180" width="7" style="1" customWidth="1"/>
    <col min="7181" max="7181" width="6" style="1" customWidth="1"/>
    <col min="7182" max="7182" width="12.125" style="1" customWidth="1"/>
    <col min="7183" max="7424" width="9" style="1"/>
    <col min="7425" max="7425" width="8.75" style="1" customWidth="1"/>
    <col min="7426" max="7426" width="6.625" style="1" customWidth="1"/>
    <col min="7427" max="7428" width="7" style="1" customWidth="1"/>
    <col min="7429" max="7429" width="5.375" style="1" customWidth="1"/>
    <col min="7430" max="7436" width="7" style="1" customWidth="1"/>
    <col min="7437" max="7437" width="6" style="1" customWidth="1"/>
    <col min="7438" max="7438" width="12.125" style="1" customWidth="1"/>
    <col min="7439" max="7680" width="9" style="1"/>
    <col min="7681" max="7681" width="8.75" style="1" customWidth="1"/>
    <col min="7682" max="7682" width="6.625" style="1" customWidth="1"/>
    <col min="7683" max="7684" width="7" style="1" customWidth="1"/>
    <col min="7685" max="7685" width="5.375" style="1" customWidth="1"/>
    <col min="7686" max="7692" width="7" style="1" customWidth="1"/>
    <col min="7693" max="7693" width="6" style="1" customWidth="1"/>
    <col min="7694" max="7694" width="12.125" style="1" customWidth="1"/>
    <col min="7695" max="7936" width="9" style="1"/>
    <col min="7937" max="7937" width="8.75" style="1" customWidth="1"/>
    <col min="7938" max="7938" width="6.625" style="1" customWidth="1"/>
    <col min="7939" max="7940" width="7" style="1" customWidth="1"/>
    <col min="7941" max="7941" width="5.375" style="1" customWidth="1"/>
    <col min="7942" max="7948" width="7" style="1" customWidth="1"/>
    <col min="7949" max="7949" width="6" style="1" customWidth="1"/>
    <col min="7950" max="7950" width="12.125" style="1" customWidth="1"/>
    <col min="7951" max="8192" width="9" style="1"/>
    <col min="8193" max="8193" width="8.75" style="1" customWidth="1"/>
    <col min="8194" max="8194" width="6.625" style="1" customWidth="1"/>
    <col min="8195" max="8196" width="7" style="1" customWidth="1"/>
    <col min="8197" max="8197" width="5.375" style="1" customWidth="1"/>
    <col min="8198" max="8204" width="7" style="1" customWidth="1"/>
    <col min="8205" max="8205" width="6" style="1" customWidth="1"/>
    <col min="8206" max="8206" width="12.125" style="1" customWidth="1"/>
    <col min="8207" max="8448" width="9" style="1"/>
    <col min="8449" max="8449" width="8.75" style="1" customWidth="1"/>
    <col min="8450" max="8450" width="6.625" style="1" customWidth="1"/>
    <col min="8451" max="8452" width="7" style="1" customWidth="1"/>
    <col min="8453" max="8453" width="5.375" style="1" customWidth="1"/>
    <col min="8454" max="8460" width="7" style="1" customWidth="1"/>
    <col min="8461" max="8461" width="6" style="1" customWidth="1"/>
    <col min="8462" max="8462" width="12.125" style="1" customWidth="1"/>
    <col min="8463" max="8704" width="9" style="1"/>
    <col min="8705" max="8705" width="8.75" style="1" customWidth="1"/>
    <col min="8706" max="8706" width="6.625" style="1" customWidth="1"/>
    <col min="8707" max="8708" width="7" style="1" customWidth="1"/>
    <col min="8709" max="8709" width="5.375" style="1" customWidth="1"/>
    <col min="8710" max="8716" width="7" style="1" customWidth="1"/>
    <col min="8717" max="8717" width="6" style="1" customWidth="1"/>
    <col min="8718" max="8718" width="12.125" style="1" customWidth="1"/>
    <col min="8719" max="8960" width="9" style="1"/>
    <col min="8961" max="8961" width="8.75" style="1" customWidth="1"/>
    <col min="8962" max="8962" width="6.625" style="1" customWidth="1"/>
    <col min="8963" max="8964" width="7" style="1" customWidth="1"/>
    <col min="8965" max="8965" width="5.375" style="1" customWidth="1"/>
    <col min="8966" max="8972" width="7" style="1" customWidth="1"/>
    <col min="8973" max="8973" width="6" style="1" customWidth="1"/>
    <col min="8974" max="8974" width="12.125" style="1" customWidth="1"/>
    <col min="8975" max="9216" width="9" style="1"/>
    <col min="9217" max="9217" width="8.75" style="1" customWidth="1"/>
    <col min="9218" max="9218" width="6.625" style="1" customWidth="1"/>
    <col min="9219" max="9220" width="7" style="1" customWidth="1"/>
    <col min="9221" max="9221" width="5.375" style="1" customWidth="1"/>
    <col min="9222" max="9228" width="7" style="1" customWidth="1"/>
    <col min="9229" max="9229" width="6" style="1" customWidth="1"/>
    <col min="9230" max="9230" width="12.125" style="1" customWidth="1"/>
    <col min="9231" max="9472" width="9" style="1"/>
    <col min="9473" max="9473" width="8.75" style="1" customWidth="1"/>
    <col min="9474" max="9474" width="6.625" style="1" customWidth="1"/>
    <col min="9475" max="9476" width="7" style="1" customWidth="1"/>
    <col min="9477" max="9477" width="5.375" style="1" customWidth="1"/>
    <col min="9478" max="9484" width="7" style="1" customWidth="1"/>
    <col min="9485" max="9485" width="6" style="1" customWidth="1"/>
    <col min="9486" max="9486" width="12.125" style="1" customWidth="1"/>
    <col min="9487" max="9728" width="9" style="1"/>
    <col min="9729" max="9729" width="8.75" style="1" customWidth="1"/>
    <col min="9730" max="9730" width="6.625" style="1" customWidth="1"/>
    <col min="9731" max="9732" width="7" style="1" customWidth="1"/>
    <col min="9733" max="9733" width="5.375" style="1" customWidth="1"/>
    <col min="9734" max="9740" width="7" style="1" customWidth="1"/>
    <col min="9741" max="9741" width="6" style="1" customWidth="1"/>
    <col min="9742" max="9742" width="12.125" style="1" customWidth="1"/>
    <col min="9743" max="9984" width="9" style="1"/>
    <col min="9985" max="9985" width="8.75" style="1" customWidth="1"/>
    <col min="9986" max="9986" width="6.625" style="1" customWidth="1"/>
    <col min="9987" max="9988" width="7" style="1" customWidth="1"/>
    <col min="9989" max="9989" width="5.375" style="1" customWidth="1"/>
    <col min="9990" max="9996" width="7" style="1" customWidth="1"/>
    <col min="9997" max="9997" width="6" style="1" customWidth="1"/>
    <col min="9998" max="9998" width="12.125" style="1" customWidth="1"/>
    <col min="9999" max="10240" width="9" style="1"/>
    <col min="10241" max="10241" width="8.75" style="1" customWidth="1"/>
    <col min="10242" max="10242" width="6.625" style="1" customWidth="1"/>
    <col min="10243" max="10244" width="7" style="1" customWidth="1"/>
    <col min="10245" max="10245" width="5.375" style="1" customWidth="1"/>
    <col min="10246" max="10252" width="7" style="1" customWidth="1"/>
    <col min="10253" max="10253" width="6" style="1" customWidth="1"/>
    <col min="10254" max="10254" width="12.125" style="1" customWidth="1"/>
    <col min="10255" max="10496" width="9" style="1"/>
    <col min="10497" max="10497" width="8.75" style="1" customWidth="1"/>
    <col min="10498" max="10498" width="6.625" style="1" customWidth="1"/>
    <col min="10499" max="10500" width="7" style="1" customWidth="1"/>
    <col min="10501" max="10501" width="5.375" style="1" customWidth="1"/>
    <col min="10502" max="10508" width="7" style="1" customWidth="1"/>
    <col min="10509" max="10509" width="6" style="1" customWidth="1"/>
    <col min="10510" max="10510" width="12.125" style="1" customWidth="1"/>
    <col min="10511" max="10752" width="9" style="1"/>
    <col min="10753" max="10753" width="8.75" style="1" customWidth="1"/>
    <col min="10754" max="10754" width="6.625" style="1" customWidth="1"/>
    <col min="10755" max="10756" width="7" style="1" customWidth="1"/>
    <col min="10757" max="10757" width="5.375" style="1" customWidth="1"/>
    <col min="10758" max="10764" width="7" style="1" customWidth="1"/>
    <col min="10765" max="10765" width="6" style="1" customWidth="1"/>
    <col min="10766" max="10766" width="12.125" style="1" customWidth="1"/>
    <col min="10767" max="11008" width="9" style="1"/>
    <col min="11009" max="11009" width="8.75" style="1" customWidth="1"/>
    <col min="11010" max="11010" width="6.625" style="1" customWidth="1"/>
    <col min="11011" max="11012" width="7" style="1" customWidth="1"/>
    <col min="11013" max="11013" width="5.375" style="1" customWidth="1"/>
    <col min="11014" max="11020" width="7" style="1" customWidth="1"/>
    <col min="11021" max="11021" width="6" style="1" customWidth="1"/>
    <col min="11022" max="11022" width="12.125" style="1" customWidth="1"/>
    <col min="11023" max="11264" width="9" style="1"/>
    <col min="11265" max="11265" width="8.75" style="1" customWidth="1"/>
    <col min="11266" max="11266" width="6.625" style="1" customWidth="1"/>
    <col min="11267" max="11268" width="7" style="1" customWidth="1"/>
    <col min="11269" max="11269" width="5.375" style="1" customWidth="1"/>
    <col min="11270" max="11276" width="7" style="1" customWidth="1"/>
    <col min="11277" max="11277" width="6" style="1" customWidth="1"/>
    <col min="11278" max="11278" width="12.125" style="1" customWidth="1"/>
    <col min="11279" max="11520" width="9" style="1"/>
    <col min="11521" max="11521" width="8.75" style="1" customWidth="1"/>
    <col min="11522" max="11522" width="6.625" style="1" customWidth="1"/>
    <col min="11523" max="11524" width="7" style="1" customWidth="1"/>
    <col min="11525" max="11525" width="5.375" style="1" customWidth="1"/>
    <col min="11526" max="11532" width="7" style="1" customWidth="1"/>
    <col min="11533" max="11533" width="6" style="1" customWidth="1"/>
    <col min="11534" max="11534" width="12.125" style="1" customWidth="1"/>
    <col min="11535" max="11776" width="9" style="1"/>
    <col min="11777" max="11777" width="8.75" style="1" customWidth="1"/>
    <col min="11778" max="11778" width="6.625" style="1" customWidth="1"/>
    <col min="11779" max="11780" width="7" style="1" customWidth="1"/>
    <col min="11781" max="11781" width="5.375" style="1" customWidth="1"/>
    <col min="11782" max="11788" width="7" style="1" customWidth="1"/>
    <col min="11789" max="11789" width="6" style="1" customWidth="1"/>
    <col min="11790" max="11790" width="12.125" style="1" customWidth="1"/>
    <col min="11791" max="12032" width="9" style="1"/>
    <col min="12033" max="12033" width="8.75" style="1" customWidth="1"/>
    <col min="12034" max="12034" width="6.625" style="1" customWidth="1"/>
    <col min="12035" max="12036" width="7" style="1" customWidth="1"/>
    <col min="12037" max="12037" width="5.375" style="1" customWidth="1"/>
    <col min="12038" max="12044" width="7" style="1" customWidth="1"/>
    <col min="12045" max="12045" width="6" style="1" customWidth="1"/>
    <col min="12046" max="12046" width="12.125" style="1" customWidth="1"/>
    <col min="12047" max="12288" width="9" style="1"/>
    <col min="12289" max="12289" width="8.75" style="1" customWidth="1"/>
    <col min="12290" max="12290" width="6.625" style="1" customWidth="1"/>
    <col min="12291" max="12292" width="7" style="1" customWidth="1"/>
    <col min="12293" max="12293" width="5.375" style="1" customWidth="1"/>
    <col min="12294" max="12300" width="7" style="1" customWidth="1"/>
    <col min="12301" max="12301" width="6" style="1" customWidth="1"/>
    <col min="12302" max="12302" width="12.125" style="1" customWidth="1"/>
    <col min="12303" max="12544" width="9" style="1"/>
    <col min="12545" max="12545" width="8.75" style="1" customWidth="1"/>
    <col min="12546" max="12546" width="6.625" style="1" customWidth="1"/>
    <col min="12547" max="12548" width="7" style="1" customWidth="1"/>
    <col min="12549" max="12549" width="5.375" style="1" customWidth="1"/>
    <col min="12550" max="12556" width="7" style="1" customWidth="1"/>
    <col min="12557" max="12557" width="6" style="1" customWidth="1"/>
    <col min="12558" max="12558" width="12.125" style="1" customWidth="1"/>
    <col min="12559" max="12800" width="9" style="1"/>
    <col min="12801" max="12801" width="8.75" style="1" customWidth="1"/>
    <col min="12802" max="12802" width="6.625" style="1" customWidth="1"/>
    <col min="12803" max="12804" width="7" style="1" customWidth="1"/>
    <col min="12805" max="12805" width="5.375" style="1" customWidth="1"/>
    <col min="12806" max="12812" width="7" style="1" customWidth="1"/>
    <col min="12813" max="12813" width="6" style="1" customWidth="1"/>
    <col min="12814" max="12814" width="12.125" style="1" customWidth="1"/>
    <col min="12815" max="13056" width="9" style="1"/>
    <col min="13057" max="13057" width="8.75" style="1" customWidth="1"/>
    <col min="13058" max="13058" width="6.625" style="1" customWidth="1"/>
    <col min="13059" max="13060" width="7" style="1" customWidth="1"/>
    <col min="13061" max="13061" width="5.375" style="1" customWidth="1"/>
    <col min="13062" max="13068" width="7" style="1" customWidth="1"/>
    <col min="13069" max="13069" width="6" style="1" customWidth="1"/>
    <col min="13070" max="13070" width="12.125" style="1" customWidth="1"/>
    <col min="13071" max="13312" width="9" style="1"/>
    <col min="13313" max="13313" width="8.75" style="1" customWidth="1"/>
    <col min="13314" max="13314" width="6.625" style="1" customWidth="1"/>
    <col min="13315" max="13316" width="7" style="1" customWidth="1"/>
    <col min="13317" max="13317" width="5.375" style="1" customWidth="1"/>
    <col min="13318" max="13324" width="7" style="1" customWidth="1"/>
    <col min="13325" max="13325" width="6" style="1" customWidth="1"/>
    <col min="13326" max="13326" width="12.125" style="1" customWidth="1"/>
    <col min="13327" max="13568" width="9" style="1"/>
    <col min="13569" max="13569" width="8.75" style="1" customWidth="1"/>
    <col min="13570" max="13570" width="6.625" style="1" customWidth="1"/>
    <col min="13571" max="13572" width="7" style="1" customWidth="1"/>
    <col min="13573" max="13573" width="5.375" style="1" customWidth="1"/>
    <col min="13574" max="13580" width="7" style="1" customWidth="1"/>
    <col min="13581" max="13581" width="6" style="1" customWidth="1"/>
    <col min="13582" max="13582" width="12.125" style="1" customWidth="1"/>
    <col min="13583" max="13824" width="9" style="1"/>
    <col min="13825" max="13825" width="8.75" style="1" customWidth="1"/>
    <col min="13826" max="13826" width="6.625" style="1" customWidth="1"/>
    <col min="13827" max="13828" width="7" style="1" customWidth="1"/>
    <col min="13829" max="13829" width="5.375" style="1" customWidth="1"/>
    <col min="13830" max="13836" width="7" style="1" customWidth="1"/>
    <col min="13837" max="13837" width="6" style="1" customWidth="1"/>
    <col min="13838" max="13838" width="12.125" style="1" customWidth="1"/>
    <col min="13839" max="14080" width="9" style="1"/>
    <col min="14081" max="14081" width="8.75" style="1" customWidth="1"/>
    <col min="14082" max="14082" width="6.625" style="1" customWidth="1"/>
    <col min="14083" max="14084" width="7" style="1" customWidth="1"/>
    <col min="14085" max="14085" width="5.375" style="1" customWidth="1"/>
    <col min="14086" max="14092" width="7" style="1" customWidth="1"/>
    <col min="14093" max="14093" width="6" style="1" customWidth="1"/>
    <col min="14094" max="14094" width="12.125" style="1" customWidth="1"/>
    <col min="14095" max="14336" width="9" style="1"/>
    <col min="14337" max="14337" width="8.75" style="1" customWidth="1"/>
    <col min="14338" max="14338" width="6.625" style="1" customWidth="1"/>
    <col min="14339" max="14340" width="7" style="1" customWidth="1"/>
    <col min="14341" max="14341" width="5.375" style="1" customWidth="1"/>
    <col min="14342" max="14348" width="7" style="1" customWidth="1"/>
    <col min="14349" max="14349" width="6" style="1" customWidth="1"/>
    <col min="14350" max="14350" width="12.125" style="1" customWidth="1"/>
    <col min="14351" max="14592" width="9" style="1"/>
    <col min="14593" max="14593" width="8.75" style="1" customWidth="1"/>
    <col min="14594" max="14594" width="6.625" style="1" customWidth="1"/>
    <col min="14595" max="14596" width="7" style="1" customWidth="1"/>
    <col min="14597" max="14597" width="5.375" style="1" customWidth="1"/>
    <col min="14598" max="14604" width="7" style="1" customWidth="1"/>
    <col min="14605" max="14605" width="6" style="1" customWidth="1"/>
    <col min="14606" max="14606" width="12.125" style="1" customWidth="1"/>
    <col min="14607" max="14848" width="9" style="1"/>
    <col min="14849" max="14849" width="8.75" style="1" customWidth="1"/>
    <col min="14850" max="14850" width="6.625" style="1" customWidth="1"/>
    <col min="14851" max="14852" width="7" style="1" customWidth="1"/>
    <col min="14853" max="14853" width="5.375" style="1" customWidth="1"/>
    <col min="14854" max="14860" width="7" style="1" customWidth="1"/>
    <col min="14861" max="14861" width="6" style="1" customWidth="1"/>
    <col min="14862" max="14862" width="12.125" style="1" customWidth="1"/>
    <col min="14863" max="15104" width="9" style="1"/>
    <col min="15105" max="15105" width="8.75" style="1" customWidth="1"/>
    <col min="15106" max="15106" width="6.625" style="1" customWidth="1"/>
    <col min="15107" max="15108" width="7" style="1" customWidth="1"/>
    <col min="15109" max="15109" width="5.375" style="1" customWidth="1"/>
    <col min="15110" max="15116" width="7" style="1" customWidth="1"/>
    <col min="15117" max="15117" width="6" style="1" customWidth="1"/>
    <col min="15118" max="15118" width="12.125" style="1" customWidth="1"/>
    <col min="15119" max="15360" width="9" style="1"/>
    <col min="15361" max="15361" width="8.75" style="1" customWidth="1"/>
    <col min="15362" max="15362" width="6.625" style="1" customWidth="1"/>
    <col min="15363" max="15364" width="7" style="1" customWidth="1"/>
    <col min="15365" max="15365" width="5.375" style="1" customWidth="1"/>
    <col min="15366" max="15372" width="7" style="1" customWidth="1"/>
    <col min="15373" max="15373" width="6" style="1" customWidth="1"/>
    <col min="15374" max="15374" width="12.125" style="1" customWidth="1"/>
    <col min="15375" max="15616" width="9" style="1"/>
    <col min="15617" max="15617" width="8.75" style="1" customWidth="1"/>
    <col min="15618" max="15618" width="6.625" style="1" customWidth="1"/>
    <col min="15619" max="15620" width="7" style="1" customWidth="1"/>
    <col min="15621" max="15621" width="5.375" style="1" customWidth="1"/>
    <col min="15622" max="15628" width="7" style="1" customWidth="1"/>
    <col min="15629" max="15629" width="6" style="1" customWidth="1"/>
    <col min="15630" max="15630" width="12.125" style="1" customWidth="1"/>
    <col min="15631" max="15872" width="9" style="1"/>
    <col min="15873" max="15873" width="8.75" style="1" customWidth="1"/>
    <col min="15874" max="15874" width="6.625" style="1" customWidth="1"/>
    <col min="15875" max="15876" width="7" style="1" customWidth="1"/>
    <col min="15877" max="15877" width="5.375" style="1" customWidth="1"/>
    <col min="15878" max="15884" width="7" style="1" customWidth="1"/>
    <col min="15885" max="15885" width="6" style="1" customWidth="1"/>
    <col min="15886" max="15886" width="12.125" style="1" customWidth="1"/>
    <col min="15887" max="16128" width="9" style="1"/>
    <col min="16129" max="16129" width="8.75" style="1" customWidth="1"/>
    <col min="16130" max="16130" width="6.625" style="1" customWidth="1"/>
    <col min="16131" max="16132" width="7" style="1" customWidth="1"/>
    <col min="16133" max="16133" width="5.375" style="1" customWidth="1"/>
    <col min="16134" max="16140" width="7" style="1" customWidth="1"/>
    <col min="16141" max="16141" width="6" style="1" customWidth="1"/>
    <col min="16142" max="16142" width="12.125" style="1" customWidth="1"/>
    <col min="16143" max="16384" width="9" style="1"/>
  </cols>
  <sheetData>
    <row r="1" spans="1:14" ht="18.75" customHeight="1" x14ac:dyDescent="0.4">
      <c r="A1" s="1" t="s">
        <v>170</v>
      </c>
      <c r="D1" s="91"/>
      <c r="E1" s="91"/>
      <c r="M1" s="29"/>
    </row>
    <row r="2" spans="1:14" ht="18.75" customHeight="1" x14ac:dyDescent="0.4">
      <c r="A2" s="1" t="s">
        <v>169</v>
      </c>
      <c r="D2" s="6" t="s">
        <v>40</v>
      </c>
      <c r="N2" s="45" t="s">
        <v>168</v>
      </c>
    </row>
    <row r="3" spans="1:14" s="6" customFormat="1" x14ac:dyDescent="0.4">
      <c r="A3" s="28" t="s">
        <v>30</v>
      </c>
      <c r="B3" s="100" t="s">
        <v>167</v>
      </c>
      <c r="C3" s="192" t="s">
        <v>166</v>
      </c>
      <c r="D3" s="100" t="s">
        <v>165</v>
      </c>
      <c r="E3" s="100"/>
      <c r="F3" s="100"/>
      <c r="G3" s="100"/>
      <c r="H3" s="100"/>
      <c r="I3" s="100"/>
      <c r="J3" s="100"/>
      <c r="K3" s="100"/>
      <c r="L3" s="100"/>
      <c r="M3" s="100"/>
      <c r="N3" s="100"/>
    </row>
    <row r="4" spans="1:14" s="6" customFormat="1" x14ac:dyDescent="0.4">
      <c r="A4" s="28"/>
      <c r="B4" s="100"/>
      <c r="C4" s="192"/>
      <c r="D4" s="191"/>
      <c r="E4" s="191"/>
      <c r="F4" s="190" t="s">
        <v>164</v>
      </c>
      <c r="G4" s="190" t="s">
        <v>163</v>
      </c>
      <c r="H4" s="190" t="s">
        <v>162</v>
      </c>
      <c r="I4" s="190" t="s">
        <v>161</v>
      </c>
      <c r="J4" s="190" t="s">
        <v>160</v>
      </c>
      <c r="K4" s="190" t="s">
        <v>159</v>
      </c>
      <c r="L4" s="190" t="s">
        <v>158</v>
      </c>
      <c r="M4" s="189" t="s">
        <v>157</v>
      </c>
      <c r="N4" s="189"/>
    </row>
    <row r="5" spans="1:14" s="6" customFormat="1" hidden="1" x14ac:dyDescent="0.4">
      <c r="A5" s="14" t="s">
        <v>47</v>
      </c>
      <c r="B5" s="188">
        <v>74810</v>
      </c>
      <c r="C5" s="188">
        <v>17455</v>
      </c>
      <c r="D5" s="136" t="s">
        <v>152</v>
      </c>
      <c r="E5" s="182"/>
      <c r="F5" s="181">
        <v>125</v>
      </c>
      <c r="G5" s="181">
        <v>248</v>
      </c>
      <c r="H5" s="181">
        <v>368</v>
      </c>
      <c r="I5" s="181">
        <v>480</v>
      </c>
      <c r="J5" s="181">
        <v>460</v>
      </c>
      <c r="K5" s="181">
        <v>348</v>
      </c>
      <c r="L5" s="181">
        <v>229</v>
      </c>
      <c r="M5" s="180">
        <f>SUM(F5:L5)</f>
        <v>2258</v>
      </c>
      <c r="N5" s="179"/>
    </row>
    <row r="6" spans="1:14" s="6" customFormat="1" hidden="1" x14ac:dyDescent="0.4">
      <c r="A6" s="11"/>
      <c r="B6" s="186"/>
      <c r="C6" s="186"/>
      <c r="D6" s="136" t="s">
        <v>151</v>
      </c>
      <c r="E6" s="182"/>
      <c r="F6" s="181">
        <v>4</v>
      </c>
      <c r="G6" s="181">
        <v>6</v>
      </c>
      <c r="H6" s="181">
        <v>7</v>
      </c>
      <c r="I6" s="181">
        <v>15</v>
      </c>
      <c r="J6" s="181">
        <v>14</v>
      </c>
      <c r="K6" s="181">
        <v>10</v>
      </c>
      <c r="L6" s="181">
        <v>8</v>
      </c>
      <c r="M6" s="180">
        <f>SUM(F6:L6)</f>
        <v>64</v>
      </c>
      <c r="N6" s="179"/>
    </row>
    <row r="7" spans="1:14" s="6" customFormat="1" hidden="1" x14ac:dyDescent="0.4">
      <c r="A7" s="8"/>
      <c r="B7" s="184"/>
      <c r="C7" s="184"/>
      <c r="D7" s="136" t="s">
        <v>150</v>
      </c>
      <c r="E7" s="182"/>
      <c r="F7" s="181">
        <f>SUM(F5:F6)</f>
        <v>129</v>
      </c>
      <c r="G7" s="181">
        <f>SUM(G5:G6)</f>
        <v>254</v>
      </c>
      <c r="H7" s="181">
        <f>SUM(H5:H6)</f>
        <v>375</v>
      </c>
      <c r="I7" s="181">
        <f>SUM(I5:I6)</f>
        <v>495</v>
      </c>
      <c r="J7" s="181">
        <f>SUM(J5:J6)</f>
        <v>474</v>
      </c>
      <c r="K7" s="181">
        <f>SUM(K5:K6)</f>
        <v>358</v>
      </c>
      <c r="L7" s="181">
        <f>SUM(L5:L6)</f>
        <v>237</v>
      </c>
      <c r="M7" s="180">
        <f>SUM(M5:M6)</f>
        <v>2322</v>
      </c>
      <c r="N7" s="179"/>
    </row>
    <row r="8" spans="1:14" s="6" customFormat="1" x14ac:dyDescent="0.4">
      <c r="A8" s="14" t="s">
        <v>156</v>
      </c>
      <c r="B8" s="188">
        <v>75700</v>
      </c>
      <c r="C8" s="187">
        <v>19155</v>
      </c>
      <c r="D8" s="136" t="s">
        <v>152</v>
      </c>
      <c r="E8" s="182"/>
      <c r="F8" s="181">
        <v>126</v>
      </c>
      <c r="G8" s="181">
        <v>290</v>
      </c>
      <c r="H8" s="181">
        <v>411</v>
      </c>
      <c r="I8" s="181">
        <v>560</v>
      </c>
      <c r="J8" s="181">
        <v>536</v>
      </c>
      <c r="K8" s="181">
        <v>371</v>
      </c>
      <c r="L8" s="181">
        <v>227</v>
      </c>
      <c r="M8" s="180">
        <f>SUM(F8:L8)</f>
        <v>2521</v>
      </c>
      <c r="N8" s="179"/>
    </row>
    <row r="9" spans="1:14" s="6" customFormat="1" x14ac:dyDescent="0.4">
      <c r="A9" s="11"/>
      <c r="B9" s="186"/>
      <c r="C9" s="185"/>
      <c r="D9" s="136" t="s">
        <v>151</v>
      </c>
      <c r="E9" s="182"/>
      <c r="F9" s="181">
        <v>3</v>
      </c>
      <c r="G9" s="181">
        <v>6</v>
      </c>
      <c r="H9" s="181">
        <v>7</v>
      </c>
      <c r="I9" s="181">
        <v>14</v>
      </c>
      <c r="J9" s="181">
        <v>12</v>
      </c>
      <c r="K9" s="181">
        <v>5</v>
      </c>
      <c r="L9" s="181">
        <v>4</v>
      </c>
      <c r="M9" s="180">
        <f>SUM(F9:L9)</f>
        <v>51</v>
      </c>
      <c r="N9" s="179"/>
    </row>
    <row r="10" spans="1:14" s="6" customFormat="1" x14ac:dyDescent="0.4">
      <c r="A10" s="8"/>
      <c r="B10" s="184"/>
      <c r="C10" s="183"/>
      <c r="D10" s="136" t="s">
        <v>150</v>
      </c>
      <c r="E10" s="182"/>
      <c r="F10" s="181">
        <f>SUM(F8:F9)</f>
        <v>129</v>
      </c>
      <c r="G10" s="181">
        <f>SUM(G8:G9)</f>
        <v>296</v>
      </c>
      <c r="H10" s="181">
        <f>SUM(H8:H9)</f>
        <v>418</v>
      </c>
      <c r="I10" s="181">
        <f>SUM(I8:I9)</f>
        <v>574</v>
      </c>
      <c r="J10" s="181">
        <f>SUM(J8:J9)</f>
        <v>548</v>
      </c>
      <c r="K10" s="181">
        <f>SUM(K8:K9)</f>
        <v>376</v>
      </c>
      <c r="L10" s="181">
        <f>SUM(L8:L9)</f>
        <v>231</v>
      </c>
      <c r="M10" s="180">
        <f>SUM(M8:M9)</f>
        <v>2572</v>
      </c>
      <c r="N10" s="179"/>
    </row>
    <row r="11" spans="1:14" s="6" customFormat="1" x14ac:dyDescent="0.4">
      <c r="A11" s="14">
        <v>3</v>
      </c>
      <c r="B11" s="188">
        <v>75942</v>
      </c>
      <c r="C11" s="187">
        <v>19582</v>
      </c>
      <c r="D11" s="136" t="s">
        <v>152</v>
      </c>
      <c r="E11" s="182"/>
      <c r="F11" s="181">
        <v>153</v>
      </c>
      <c r="G11" s="181">
        <v>298</v>
      </c>
      <c r="H11" s="181">
        <v>443</v>
      </c>
      <c r="I11" s="181">
        <v>576</v>
      </c>
      <c r="J11" s="181">
        <v>568</v>
      </c>
      <c r="K11" s="181">
        <v>373</v>
      </c>
      <c r="L11" s="181">
        <v>219</v>
      </c>
      <c r="M11" s="180">
        <f>SUM(F11:L11)</f>
        <v>2630</v>
      </c>
      <c r="N11" s="179"/>
    </row>
    <row r="12" spans="1:14" s="6" customFormat="1" x14ac:dyDescent="0.4">
      <c r="A12" s="11"/>
      <c r="B12" s="186"/>
      <c r="C12" s="185"/>
      <c r="D12" s="136" t="s">
        <v>151</v>
      </c>
      <c r="E12" s="182"/>
      <c r="F12" s="181">
        <v>4</v>
      </c>
      <c r="G12" s="181">
        <v>4</v>
      </c>
      <c r="H12" s="181">
        <v>4</v>
      </c>
      <c r="I12" s="181">
        <v>12</v>
      </c>
      <c r="J12" s="181">
        <v>19</v>
      </c>
      <c r="K12" s="181">
        <v>7</v>
      </c>
      <c r="L12" s="181">
        <v>4</v>
      </c>
      <c r="M12" s="180">
        <f>SUM(F12:L12)</f>
        <v>54</v>
      </c>
      <c r="N12" s="179"/>
    </row>
    <row r="13" spans="1:14" s="6" customFormat="1" x14ac:dyDescent="0.4">
      <c r="A13" s="8"/>
      <c r="B13" s="184"/>
      <c r="C13" s="183"/>
      <c r="D13" s="136" t="s">
        <v>150</v>
      </c>
      <c r="E13" s="182"/>
      <c r="F13" s="181">
        <f>SUM(F11:F12)</f>
        <v>157</v>
      </c>
      <c r="G13" s="181">
        <f>SUM(G11:G12)</f>
        <v>302</v>
      </c>
      <c r="H13" s="181">
        <f>SUM(H11:H12)</f>
        <v>447</v>
      </c>
      <c r="I13" s="181">
        <f>SUM(I11:I12)</f>
        <v>588</v>
      </c>
      <c r="J13" s="181">
        <f>SUM(J11:J12)</f>
        <v>587</v>
      </c>
      <c r="K13" s="181">
        <f>SUM(K11:K12)</f>
        <v>380</v>
      </c>
      <c r="L13" s="181">
        <f>SUM(L11:L12)</f>
        <v>223</v>
      </c>
      <c r="M13" s="180">
        <f>SUM(M11:M12)</f>
        <v>2684</v>
      </c>
      <c r="N13" s="179"/>
    </row>
    <row r="14" spans="1:14" s="6" customFormat="1" x14ac:dyDescent="0.4">
      <c r="A14" s="14">
        <v>4</v>
      </c>
      <c r="B14" s="188">
        <v>76122</v>
      </c>
      <c r="C14" s="187">
        <v>19874</v>
      </c>
      <c r="D14" s="136" t="s">
        <v>152</v>
      </c>
      <c r="E14" s="182"/>
      <c r="F14" s="181">
        <v>167</v>
      </c>
      <c r="G14" s="181">
        <v>307</v>
      </c>
      <c r="H14" s="181">
        <v>425</v>
      </c>
      <c r="I14" s="181">
        <v>632</v>
      </c>
      <c r="J14" s="181">
        <v>578</v>
      </c>
      <c r="K14" s="181">
        <v>367</v>
      </c>
      <c r="L14" s="181">
        <v>218</v>
      </c>
      <c r="M14" s="180">
        <f>SUM(F14:L14)</f>
        <v>2694</v>
      </c>
      <c r="N14" s="179"/>
    </row>
    <row r="15" spans="1:14" s="6" customFormat="1" x14ac:dyDescent="0.4">
      <c r="A15" s="11"/>
      <c r="B15" s="186"/>
      <c r="C15" s="185"/>
      <c r="D15" s="136" t="s">
        <v>151</v>
      </c>
      <c r="E15" s="182"/>
      <c r="F15" s="181">
        <v>4</v>
      </c>
      <c r="G15" s="181">
        <v>4</v>
      </c>
      <c r="H15" s="181">
        <v>5</v>
      </c>
      <c r="I15" s="181">
        <v>11</v>
      </c>
      <c r="J15" s="181">
        <v>17</v>
      </c>
      <c r="K15" s="181">
        <v>4</v>
      </c>
      <c r="L15" s="181">
        <v>7</v>
      </c>
      <c r="M15" s="180">
        <f>SUM(F15:L15)</f>
        <v>52</v>
      </c>
      <c r="N15" s="179"/>
    </row>
    <row r="16" spans="1:14" s="6" customFormat="1" x14ac:dyDescent="0.4">
      <c r="A16" s="8"/>
      <c r="B16" s="184"/>
      <c r="C16" s="183"/>
      <c r="D16" s="136" t="s">
        <v>150</v>
      </c>
      <c r="E16" s="182"/>
      <c r="F16" s="181">
        <f>SUM(F14:F15)</f>
        <v>171</v>
      </c>
      <c r="G16" s="181">
        <f>SUM(G14:G15)</f>
        <v>311</v>
      </c>
      <c r="H16" s="181">
        <f>SUM(H14:H15)</f>
        <v>430</v>
      </c>
      <c r="I16" s="181">
        <f>SUM(I14:I15)</f>
        <v>643</v>
      </c>
      <c r="J16" s="181">
        <f>SUM(J14:J15)</f>
        <v>595</v>
      </c>
      <c r="K16" s="181">
        <f>SUM(K14:K15)</f>
        <v>371</v>
      </c>
      <c r="L16" s="181">
        <f>SUM(L14:L15)</f>
        <v>225</v>
      </c>
      <c r="M16" s="180">
        <f>SUM(M14:M15)</f>
        <v>2746</v>
      </c>
      <c r="N16" s="179"/>
    </row>
    <row r="17" spans="1:14" s="6" customFormat="1" x14ac:dyDescent="0.4">
      <c r="A17" s="14">
        <v>5</v>
      </c>
      <c r="B17" s="188">
        <v>76236</v>
      </c>
      <c r="C17" s="187">
        <v>19996</v>
      </c>
      <c r="D17" s="136" t="s">
        <v>155</v>
      </c>
      <c r="E17" s="182"/>
      <c r="F17" s="181">
        <v>193</v>
      </c>
      <c r="G17" s="181">
        <v>319</v>
      </c>
      <c r="H17" s="181">
        <v>440</v>
      </c>
      <c r="I17" s="181">
        <v>650</v>
      </c>
      <c r="J17" s="181">
        <v>576</v>
      </c>
      <c r="K17" s="181">
        <v>357</v>
      </c>
      <c r="L17" s="181">
        <v>216</v>
      </c>
      <c r="M17" s="180">
        <f>SUM(F17:L17)</f>
        <v>2751</v>
      </c>
      <c r="N17" s="179"/>
    </row>
    <row r="18" spans="1:14" s="6" customFormat="1" x14ac:dyDescent="0.4">
      <c r="A18" s="11"/>
      <c r="B18" s="186"/>
      <c r="C18" s="186"/>
      <c r="D18" s="136" t="s">
        <v>154</v>
      </c>
      <c r="E18" s="182"/>
      <c r="F18" s="181">
        <v>5</v>
      </c>
      <c r="G18" s="181">
        <v>3</v>
      </c>
      <c r="H18" s="181">
        <v>8</v>
      </c>
      <c r="I18" s="181">
        <v>13</v>
      </c>
      <c r="J18" s="181">
        <v>17</v>
      </c>
      <c r="K18" s="181">
        <v>6</v>
      </c>
      <c r="L18" s="181">
        <v>6</v>
      </c>
      <c r="M18" s="180">
        <f>SUM(F18:L18)</f>
        <v>58</v>
      </c>
      <c r="N18" s="179"/>
    </row>
    <row r="19" spans="1:14" s="6" customFormat="1" x14ac:dyDescent="0.4">
      <c r="A19" s="8"/>
      <c r="B19" s="184"/>
      <c r="C19" s="184"/>
      <c r="D19" s="136" t="s">
        <v>153</v>
      </c>
      <c r="E19" s="182"/>
      <c r="F19" s="181">
        <f>SUM(F17:F18)</f>
        <v>198</v>
      </c>
      <c r="G19" s="181">
        <f>SUM(G17:G18)</f>
        <v>322</v>
      </c>
      <c r="H19" s="181">
        <f>SUM(H17:H18)</f>
        <v>448</v>
      </c>
      <c r="I19" s="181">
        <f>SUM(I17:I18)</f>
        <v>663</v>
      </c>
      <c r="J19" s="181">
        <f>SUM(J17:J18)</f>
        <v>593</v>
      </c>
      <c r="K19" s="181">
        <f>SUM(K17:K18)</f>
        <v>363</v>
      </c>
      <c r="L19" s="181">
        <f>SUM(L17:L18)</f>
        <v>222</v>
      </c>
      <c r="M19" s="180">
        <f>SUM(M17:M18)</f>
        <v>2809</v>
      </c>
      <c r="N19" s="179"/>
    </row>
    <row r="20" spans="1:14" s="6" customFormat="1" x14ac:dyDescent="0.4">
      <c r="A20" s="14">
        <v>6</v>
      </c>
      <c r="B20" s="188">
        <v>76318</v>
      </c>
      <c r="C20" s="187">
        <v>20160</v>
      </c>
      <c r="D20" s="136" t="s">
        <v>152</v>
      </c>
      <c r="E20" s="182"/>
      <c r="F20" s="181">
        <v>201</v>
      </c>
      <c r="G20" s="181">
        <v>337</v>
      </c>
      <c r="H20" s="181">
        <v>484</v>
      </c>
      <c r="I20" s="181">
        <v>660</v>
      </c>
      <c r="J20" s="181">
        <v>582</v>
      </c>
      <c r="K20" s="181">
        <v>395</v>
      </c>
      <c r="L20" s="181">
        <v>242</v>
      </c>
      <c r="M20" s="180">
        <f>SUM(F20:L20)</f>
        <v>2901</v>
      </c>
      <c r="N20" s="179"/>
    </row>
    <row r="21" spans="1:14" s="6" customFormat="1" x14ac:dyDescent="0.4">
      <c r="A21" s="11"/>
      <c r="B21" s="186"/>
      <c r="C21" s="185"/>
      <c r="D21" s="136" t="s">
        <v>151</v>
      </c>
      <c r="E21" s="182"/>
      <c r="F21" s="181">
        <v>3</v>
      </c>
      <c r="G21" s="181">
        <v>6</v>
      </c>
      <c r="H21" s="181">
        <v>7</v>
      </c>
      <c r="I21" s="181">
        <v>9</v>
      </c>
      <c r="J21" s="181">
        <v>11</v>
      </c>
      <c r="K21" s="181">
        <v>2</v>
      </c>
      <c r="L21" s="181">
        <v>8</v>
      </c>
      <c r="M21" s="180">
        <f>SUM(F21:L21)</f>
        <v>46</v>
      </c>
      <c r="N21" s="179"/>
    </row>
    <row r="22" spans="1:14" s="6" customFormat="1" x14ac:dyDescent="0.4">
      <c r="A22" s="8"/>
      <c r="B22" s="184"/>
      <c r="C22" s="183"/>
      <c r="D22" s="136" t="s">
        <v>150</v>
      </c>
      <c r="E22" s="182"/>
      <c r="F22" s="181">
        <f>SUM(F20:F21)</f>
        <v>204</v>
      </c>
      <c r="G22" s="181">
        <f>SUM(G20:G21)</f>
        <v>343</v>
      </c>
      <c r="H22" s="181">
        <f>SUM(H20:H21)</f>
        <v>491</v>
      </c>
      <c r="I22" s="181">
        <f>SUM(I20:I21)</f>
        <v>669</v>
      </c>
      <c r="J22" s="181">
        <f>SUM(J20:J21)</f>
        <v>593</v>
      </c>
      <c r="K22" s="181">
        <f>SUM(K20:K21)</f>
        <v>397</v>
      </c>
      <c r="L22" s="181">
        <f>SUM(L20:L21)</f>
        <v>250</v>
      </c>
      <c r="M22" s="180">
        <f>SUM(M20:M21)</f>
        <v>2947</v>
      </c>
      <c r="N22" s="179"/>
    </row>
    <row r="23" spans="1:14" s="6" customFormat="1" x14ac:dyDescent="0.4">
      <c r="N23" s="45" t="s">
        <v>149</v>
      </c>
    </row>
    <row r="25" spans="1:14" s="6" customFormat="1" ht="18.75" customHeight="1" x14ac:dyDescent="0.4">
      <c r="A25" s="1" t="s">
        <v>148</v>
      </c>
      <c r="D25" s="178" t="s">
        <v>40</v>
      </c>
      <c r="F25" s="178"/>
      <c r="H25" s="130"/>
      <c r="I25" s="130"/>
      <c r="N25" s="130" t="s">
        <v>147</v>
      </c>
    </row>
    <row r="26" spans="1:14" s="6" customFormat="1" x14ac:dyDescent="0.4">
      <c r="A26" s="177" t="s">
        <v>146</v>
      </c>
      <c r="B26" s="176"/>
      <c r="C26" s="176"/>
      <c r="D26" s="176" t="s">
        <v>30</v>
      </c>
      <c r="E26" s="175"/>
      <c r="F26" s="174" t="s">
        <v>145</v>
      </c>
      <c r="G26" s="173">
        <v>31</v>
      </c>
      <c r="H26" s="174">
        <v>3</v>
      </c>
      <c r="I26" s="173">
        <v>31</v>
      </c>
      <c r="J26" s="167">
        <v>4</v>
      </c>
      <c r="K26" s="167"/>
      <c r="L26" s="167">
        <v>5</v>
      </c>
      <c r="M26" s="167"/>
      <c r="N26" s="100">
        <v>6</v>
      </c>
    </row>
    <row r="27" spans="1:14" s="6" customFormat="1" x14ac:dyDescent="0.4">
      <c r="A27" s="172" t="s">
        <v>92</v>
      </c>
      <c r="B27" s="171"/>
      <c r="C27" s="171"/>
      <c r="D27" s="171"/>
      <c r="E27" s="170"/>
      <c r="F27" s="169"/>
      <c r="G27" s="168"/>
      <c r="H27" s="169"/>
      <c r="I27" s="168"/>
      <c r="J27" s="167"/>
      <c r="K27" s="167"/>
      <c r="L27" s="167"/>
      <c r="M27" s="167"/>
      <c r="N27" s="100"/>
    </row>
    <row r="28" spans="1:14" s="6" customFormat="1" x14ac:dyDescent="0.4">
      <c r="A28" s="151" t="s">
        <v>144</v>
      </c>
      <c r="B28" s="150"/>
      <c r="C28" s="150"/>
      <c r="D28" s="166"/>
      <c r="E28" s="166"/>
      <c r="F28" s="133">
        <v>5010</v>
      </c>
      <c r="G28" s="132">
        <f>G29+G35+G38+G42+G46+G47</f>
        <v>4885</v>
      </c>
      <c r="H28" s="133">
        <v>5210</v>
      </c>
      <c r="I28" s="132">
        <f>I29+I35+I38+I42+I46+I47</f>
        <v>0</v>
      </c>
      <c r="J28" s="134">
        <v>5417</v>
      </c>
      <c r="K28" s="134"/>
      <c r="L28" s="134">
        <v>5427</v>
      </c>
      <c r="M28" s="134"/>
      <c r="N28" s="131">
        <v>5641</v>
      </c>
    </row>
    <row r="29" spans="1:14" s="6" customFormat="1" x14ac:dyDescent="0.4">
      <c r="A29" s="152"/>
      <c r="B29" s="151" t="s">
        <v>143</v>
      </c>
      <c r="C29" s="150"/>
      <c r="D29" s="153"/>
      <c r="E29" s="153"/>
      <c r="F29" s="133">
        <f>SUM(F30:F34)</f>
        <v>1181</v>
      </c>
      <c r="G29" s="132">
        <f>SUM(G30:G34)</f>
        <v>1081</v>
      </c>
      <c r="H29" s="133">
        <f>SUM(H30:H34)</f>
        <v>1252</v>
      </c>
      <c r="I29" s="132">
        <f>SUM(I30:I34)</f>
        <v>0</v>
      </c>
      <c r="J29" s="134">
        <f>SUM(J30:J34)</f>
        <v>1283</v>
      </c>
      <c r="K29" s="134"/>
      <c r="L29" s="134">
        <v>1270</v>
      </c>
      <c r="M29" s="134"/>
      <c r="N29" s="131">
        <v>1269</v>
      </c>
    </row>
    <row r="30" spans="1:14" s="6" customFormat="1" x14ac:dyDescent="0.4">
      <c r="A30" s="152"/>
      <c r="B30" s="152"/>
      <c r="C30" s="154" t="s">
        <v>142</v>
      </c>
      <c r="D30" s="153"/>
      <c r="E30" s="153"/>
      <c r="F30" s="133">
        <v>455</v>
      </c>
      <c r="G30" s="132">
        <v>457</v>
      </c>
      <c r="H30" s="133">
        <v>491</v>
      </c>
      <c r="I30" s="132"/>
      <c r="J30" s="134">
        <v>496</v>
      </c>
      <c r="K30" s="134"/>
      <c r="L30" s="133">
        <v>454</v>
      </c>
      <c r="M30" s="132"/>
      <c r="N30" s="131">
        <v>503</v>
      </c>
    </row>
    <row r="31" spans="1:14" s="6" customFormat="1" x14ac:dyDescent="0.4">
      <c r="A31" s="152"/>
      <c r="B31" s="152"/>
      <c r="C31" s="154" t="s">
        <v>141</v>
      </c>
      <c r="D31" s="153"/>
      <c r="E31" s="153"/>
      <c r="F31" s="133">
        <v>23</v>
      </c>
      <c r="G31" s="132">
        <v>23</v>
      </c>
      <c r="H31" s="133">
        <v>31</v>
      </c>
      <c r="I31" s="132"/>
      <c r="J31" s="134">
        <v>25</v>
      </c>
      <c r="K31" s="134"/>
      <c r="L31" s="133">
        <v>32</v>
      </c>
      <c r="M31" s="132"/>
      <c r="N31" s="131">
        <v>23</v>
      </c>
    </row>
    <row r="32" spans="1:14" s="6" customFormat="1" x14ac:dyDescent="0.4">
      <c r="A32" s="152"/>
      <c r="B32" s="152"/>
      <c r="C32" s="154" t="s">
        <v>140</v>
      </c>
      <c r="D32" s="153"/>
      <c r="E32" s="153"/>
      <c r="F32" s="133">
        <v>257</v>
      </c>
      <c r="G32" s="132">
        <v>236</v>
      </c>
      <c r="H32" s="133">
        <v>269</v>
      </c>
      <c r="I32" s="132"/>
      <c r="J32" s="134">
        <v>294</v>
      </c>
      <c r="K32" s="134"/>
      <c r="L32" s="133">
        <v>289</v>
      </c>
      <c r="M32" s="132"/>
      <c r="N32" s="131">
        <v>305</v>
      </c>
    </row>
    <row r="33" spans="1:14" s="6" customFormat="1" x14ac:dyDescent="0.4">
      <c r="A33" s="152"/>
      <c r="B33" s="152"/>
      <c r="C33" s="154" t="s">
        <v>139</v>
      </c>
      <c r="D33" s="153"/>
      <c r="E33" s="153"/>
      <c r="F33" s="133">
        <v>113</v>
      </c>
      <c r="G33" s="132">
        <v>109</v>
      </c>
      <c r="H33" s="133">
        <v>131</v>
      </c>
      <c r="I33" s="132"/>
      <c r="J33" s="134">
        <v>120</v>
      </c>
      <c r="K33" s="134"/>
      <c r="L33" s="133">
        <v>127</v>
      </c>
      <c r="M33" s="132"/>
      <c r="N33" s="131">
        <v>127</v>
      </c>
    </row>
    <row r="34" spans="1:14" s="6" customFormat="1" x14ac:dyDescent="0.4">
      <c r="A34" s="152"/>
      <c r="B34" s="165"/>
      <c r="C34" s="154" t="s">
        <v>138</v>
      </c>
      <c r="D34" s="153"/>
      <c r="E34" s="153"/>
      <c r="F34" s="133">
        <v>333</v>
      </c>
      <c r="G34" s="132">
        <v>256</v>
      </c>
      <c r="H34" s="133">
        <v>330</v>
      </c>
      <c r="I34" s="132"/>
      <c r="J34" s="134">
        <v>348</v>
      </c>
      <c r="K34" s="134"/>
      <c r="L34" s="133">
        <v>368</v>
      </c>
      <c r="M34" s="132"/>
      <c r="N34" s="131">
        <v>311</v>
      </c>
    </row>
    <row r="35" spans="1:14" s="6" customFormat="1" x14ac:dyDescent="0.4">
      <c r="A35" s="152"/>
      <c r="B35" s="151" t="s">
        <v>137</v>
      </c>
      <c r="C35" s="150"/>
      <c r="D35" s="153"/>
      <c r="E35" s="153"/>
      <c r="F35" s="133">
        <f>SUM(F36:F37)</f>
        <v>915</v>
      </c>
      <c r="G35" s="132">
        <f>SUM(G36:G37)</f>
        <v>894</v>
      </c>
      <c r="H35" s="133">
        <f>SUM(H36:H37)</f>
        <v>907</v>
      </c>
      <c r="I35" s="132">
        <f>SUM(I36:I37)</f>
        <v>0</v>
      </c>
      <c r="J35" s="134">
        <f>SUM(J36:J37)</f>
        <v>932</v>
      </c>
      <c r="K35" s="134"/>
      <c r="L35" s="133">
        <f>SUM(L36:L37)</f>
        <v>947</v>
      </c>
      <c r="M35" s="132"/>
      <c r="N35" s="131">
        <v>965</v>
      </c>
    </row>
    <row r="36" spans="1:14" s="6" customFormat="1" x14ac:dyDescent="0.4">
      <c r="A36" s="152"/>
      <c r="B36" s="152"/>
      <c r="C36" s="154" t="s">
        <v>136</v>
      </c>
      <c r="D36" s="153"/>
      <c r="E36" s="153"/>
      <c r="F36" s="133">
        <v>612</v>
      </c>
      <c r="G36" s="132">
        <v>593</v>
      </c>
      <c r="H36" s="133">
        <v>605</v>
      </c>
      <c r="I36" s="132"/>
      <c r="J36" s="134">
        <v>643</v>
      </c>
      <c r="K36" s="134"/>
      <c r="L36" s="133">
        <v>642</v>
      </c>
      <c r="M36" s="132"/>
      <c r="N36" s="131">
        <v>633</v>
      </c>
    </row>
    <row r="37" spans="1:14" s="6" customFormat="1" x14ac:dyDescent="0.4">
      <c r="A37" s="152"/>
      <c r="B37" s="165"/>
      <c r="C37" s="154" t="s">
        <v>135</v>
      </c>
      <c r="D37" s="153"/>
      <c r="E37" s="153"/>
      <c r="F37" s="133">
        <v>303</v>
      </c>
      <c r="G37" s="132">
        <v>301</v>
      </c>
      <c r="H37" s="133">
        <v>302</v>
      </c>
      <c r="I37" s="132"/>
      <c r="J37" s="134">
        <v>289</v>
      </c>
      <c r="K37" s="134"/>
      <c r="L37" s="133">
        <v>305</v>
      </c>
      <c r="M37" s="132"/>
      <c r="N37" s="131">
        <v>332</v>
      </c>
    </row>
    <row r="38" spans="1:14" s="6" customFormat="1" x14ac:dyDescent="0.4">
      <c r="A38" s="152"/>
      <c r="B38" s="151" t="s">
        <v>134</v>
      </c>
      <c r="C38" s="150"/>
      <c r="D38" s="153"/>
      <c r="E38" s="153"/>
      <c r="F38" s="133">
        <f>SUM(F39:F41)</f>
        <v>277</v>
      </c>
      <c r="G38" s="132">
        <f>SUM(G39:G41)</f>
        <v>273</v>
      </c>
      <c r="H38" s="133">
        <f>SUM(H39:H41)</f>
        <v>248</v>
      </c>
      <c r="I38" s="132">
        <f>SUM(I39:I41)</f>
        <v>0</v>
      </c>
      <c r="J38" s="134">
        <f>SUM(J39:J41)</f>
        <v>259</v>
      </c>
      <c r="K38" s="134"/>
      <c r="L38" s="133">
        <f>SUM(L39:L41)</f>
        <v>235</v>
      </c>
      <c r="M38" s="132"/>
      <c r="N38" s="131">
        <v>302</v>
      </c>
    </row>
    <row r="39" spans="1:14" s="6" customFormat="1" x14ac:dyDescent="0.4">
      <c r="A39" s="152"/>
      <c r="B39" s="152"/>
      <c r="C39" s="154" t="s">
        <v>133</v>
      </c>
      <c r="D39" s="153"/>
      <c r="E39" s="153"/>
      <c r="F39" s="133">
        <v>275</v>
      </c>
      <c r="G39" s="132">
        <v>268</v>
      </c>
      <c r="H39" s="133">
        <v>247</v>
      </c>
      <c r="I39" s="132"/>
      <c r="J39" s="134">
        <v>254</v>
      </c>
      <c r="K39" s="134"/>
      <c r="L39" s="133">
        <v>226</v>
      </c>
      <c r="M39" s="132"/>
      <c r="N39" s="131">
        <v>290</v>
      </c>
    </row>
    <row r="40" spans="1:14" s="6" customFormat="1" x14ac:dyDescent="0.4">
      <c r="A40" s="152"/>
      <c r="B40" s="152"/>
      <c r="C40" s="154" t="s">
        <v>132</v>
      </c>
      <c r="D40" s="153"/>
      <c r="E40" s="153"/>
      <c r="F40" s="133">
        <v>1</v>
      </c>
      <c r="G40" s="132">
        <v>4</v>
      </c>
      <c r="H40" s="133">
        <v>1</v>
      </c>
      <c r="I40" s="132"/>
      <c r="J40" s="134">
        <v>4</v>
      </c>
      <c r="K40" s="134"/>
      <c r="L40" s="133">
        <v>6</v>
      </c>
      <c r="M40" s="132"/>
      <c r="N40" s="131">
        <v>9</v>
      </c>
    </row>
    <row r="41" spans="1:14" s="6" customFormat="1" x14ac:dyDescent="0.4">
      <c r="A41" s="152"/>
      <c r="B41" s="165"/>
      <c r="C41" s="154" t="s">
        <v>131</v>
      </c>
      <c r="D41" s="153"/>
      <c r="E41" s="153"/>
      <c r="F41" s="133">
        <v>1</v>
      </c>
      <c r="G41" s="132">
        <v>1</v>
      </c>
      <c r="H41" s="133">
        <v>0</v>
      </c>
      <c r="I41" s="132"/>
      <c r="J41" s="134">
        <v>1</v>
      </c>
      <c r="K41" s="134"/>
      <c r="L41" s="133">
        <v>3</v>
      </c>
      <c r="M41" s="132"/>
      <c r="N41" s="131">
        <v>3</v>
      </c>
    </row>
    <row r="42" spans="1:14" s="6" customFormat="1" x14ac:dyDescent="0.4">
      <c r="A42" s="152"/>
      <c r="B42" s="151" t="s">
        <v>130</v>
      </c>
      <c r="C42" s="153"/>
      <c r="D42" s="153"/>
      <c r="E42" s="153"/>
      <c r="F42" s="133">
        <f>SUM(F43:F45)</f>
        <v>1009</v>
      </c>
      <c r="G42" s="132">
        <f>SUM(G43:G45)</f>
        <v>1014</v>
      </c>
      <c r="H42" s="133">
        <f>SUM(H43:H45)</f>
        <v>1097</v>
      </c>
      <c r="I42" s="132">
        <f>SUM(I43:I45)</f>
        <v>0</v>
      </c>
      <c r="J42" s="134">
        <f>SUM(J43:J45)</f>
        <v>1166</v>
      </c>
      <c r="K42" s="134"/>
      <c r="L42" s="133">
        <f>SUM(L43:L45)</f>
        <v>1181</v>
      </c>
      <c r="M42" s="132"/>
      <c r="N42" s="131">
        <f>SUM(N43:N45)</f>
        <v>1219</v>
      </c>
    </row>
    <row r="43" spans="1:14" s="6" customFormat="1" x14ac:dyDescent="0.4">
      <c r="A43" s="152"/>
      <c r="B43" s="152"/>
      <c r="C43" s="154" t="s">
        <v>129</v>
      </c>
      <c r="D43" s="153"/>
      <c r="E43" s="153"/>
      <c r="F43" s="133">
        <v>985</v>
      </c>
      <c r="G43" s="132">
        <v>995</v>
      </c>
      <c r="H43" s="133">
        <v>1070</v>
      </c>
      <c r="I43" s="132"/>
      <c r="J43" s="134">
        <v>1146</v>
      </c>
      <c r="K43" s="134"/>
      <c r="L43" s="133">
        <v>1159</v>
      </c>
      <c r="M43" s="132"/>
      <c r="N43" s="131">
        <v>1191</v>
      </c>
    </row>
    <row r="44" spans="1:14" s="6" customFormat="1" x14ac:dyDescent="0.4">
      <c r="A44" s="152"/>
      <c r="B44" s="152"/>
      <c r="C44" s="154" t="s">
        <v>128</v>
      </c>
      <c r="D44" s="153"/>
      <c r="E44" s="153"/>
      <c r="F44" s="133">
        <v>14</v>
      </c>
      <c r="G44" s="132">
        <v>11</v>
      </c>
      <c r="H44" s="133">
        <v>18</v>
      </c>
      <c r="I44" s="132"/>
      <c r="J44" s="134">
        <v>9</v>
      </c>
      <c r="K44" s="134"/>
      <c r="L44" s="133">
        <v>14</v>
      </c>
      <c r="M44" s="132"/>
      <c r="N44" s="131">
        <v>18</v>
      </c>
    </row>
    <row r="45" spans="1:14" s="6" customFormat="1" x14ac:dyDescent="0.4">
      <c r="A45" s="152"/>
      <c r="B45" s="165"/>
      <c r="C45" s="154" t="s">
        <v>127</v>
      </c>
      <c r="D45" s="153"/>
      <c r="E45" s="153"/>
      <c r="F45" s="133">
        <v>10</v>
      </c>
      <c r="G45" s="132">
        <v>8</v>
      </c>
      <c r="H45" s="133">
        <v>9</v>
      </c>
      <c r="I45" s="132"/>
      <c r="J45" s="134">
        <v>11</v>
      </c>
      <c r="K45" s="134"/>
      <c r="L45" s="133">
        <v>8</v>
      </c>
      <c r="M45" s="132"/>
      <c r="N45" s="131">
        <v>10</v>
      </c>
    </row>
    <row r="46" spans="1:14" s="6" customFormat="1" x14ac:dyDescent="0.4">
      <c r="A46" s="152"/>
      <c r="B46" s="154" t="s">
        <v>126</v>
      </c>
      <c r="C46" s="153"/>
      <c r="D46" s="153"/>
      <c r="E46" s="153"/>
      <c r="F46" s="133">
        <v>20</v>
      </c>
      <c r="G46" s="132">
        <v>13</v>
      </c>
      <c r="H46" s="133">
        <v>13</v>
      </c>
      <c r="I46" s="132"/>
      <c r="J46" s="134">
        <v>12</v>
      </c>
      <c r="K46" s="134"/>
      <c r="L46" s="133">
        <v>14</v>
      </c>
      <c r="M46" s="132"/>
      <c r="N46" s="131">
        <v>20</v>
      </c>
    </row>
    <row r="47" spans="1:14" s="6" customFormat="1" x14ac:dyDescent="0.4">
      <c r="A47" s="155"/>
      <c r="B47" s="154" t="s">
        <v>125</v>
      </c>
      <c r="C47" s="153"/>
      <c r="D47" s="153"/>
      <c r="E47" s="153"/>
      <c r="F47" s="133">
        <v>1608</v>
      </c>
      <c r="G47" s="132">
        <v>1610</v>
      </c>
      <c r="H47" s="133">
        <v>1693</v>
      </c>
      <c r="I47" s="132"/>
      <c r="J47" s="134">
        <v>1765</v>
      </c>
      <c r="K47" s="134"/>
      <c r="L47" s="133">
        <v>1780</v>
      </c>
      <c r="M47" s="132"/>
      <c r="N47" s="131">
        <v>1866</v>
      </c>
    </row>
    <row r="48" spans="1:14" s="6" customFormat="1" ht="14.25" thickBot="1" x14ac:dyDescent="0.45">
      <c r="A48" s="149"/>
      <c r="B48" s="148" t="s">
        <v>111</v>
      </c>
      <c r="C48" s="147"/>
      <c r="D48" s="147"/>
      <c r="E48" s="147"/>
      <c r="F48" s="145">
        <v>1658</v>
      </c>
      <c r="G48" s="144">
        <v>1637</v>
      </c>
      <c r="H48" s="145">
        <v>1741</v>
      </c>
      <c r="I48" s="144"/>
      <c r="J48" s="146">
        <v>1810</v>
      </c>
      <c r="K48" s="146"/>
      <c r="L48" s="145">
        <v>1867</v>
      </c>
      <c r="M48" s="144"/>
      <c r="N48" s="143">
        <v>1969</v>
      </c>
    </row>
    <row r="49" spans="1:14" s="6" customFormat="1" ht="14.25" thickTop="1" x14ac:dyDescent="0.4">
      <c r="A49" s="159" t="s">
        <v>124</v>
      </c>
      <c r="B49" s="158"/>
      <c r="C49" s="157"/>
      <c r="D49" s="157"/>
      <c r="E49" s="157"/>
      <c r="F49" s="139">
        <f>SUM(F50:F56)</f>
        <v>543</v>
      </c>
      <c r="G49" s="138"/>
      <c r="H49" s="139">
        <f>SUM(H50:H56)</f>
        <v>540</v>
      </c>
      <c r="I49" s="138"/>
      <c r="J49" s="139">
        <f>SUM(J50:J56)</f>
        <v>555</v>
      </c>
      <c r="K49" s="138"/>
      <c r="L49" s="139">
        <f>SUM(L50:L56)</f>
        <v>562</v>
      </c>
      <c r="M49" s="138"/>
      <c r="N49" s="137">
        <f>SUM(N50:N56)</f>
        <v>604</v>
      </c>
    </row>
    <row r="50" spans="1:14" s="6" customFormat="1" x14ac:dyDescent="0.4">
      <c r="A50" s="152"/>
      <c r="B50" s="154" t="s">
        <v>123</v>
      </c>
      <c r="C50" s="153"/>
      <c r="D50" s="153"/>
      <c r="E50" s="153"/>
      <c r="F50" s="133">
        <v>0</v>
      </c>
      <c r="G50" s="132">
        <v>1</v>
      </c>
      <c r="H50" s="133">
        <v>1</v>
      </c>
      <c r="I50" s="132"/>
      <c r="J50" s="134">
        <v>1</v>
      </c>
      <c r="K50" s="134"/>
      <c r="L50" s="133">
        <v>9</v>
      </c>
      <c r="M50" s="132"/>
      <c r="N50" s="131">
        <v>13</v>
      </c>
    </row>
    <row r="51" spans="1:14" s="6" customFormat="1" x14ac:dyDescent="0.4">
      <c r="A51" s="152"/>
      <c r="B51" s="154" t="s">
        <v>122</v>
      </c>
      <c r="C51" s="153"/>
      <c r="D51" s="153"/>
      <c r="E51" s="153"/>
      <c r="F51" s="133">
        <v>319</v>
      </c>
      <c r="G51" s="132">
        <v>356</v>
      </c>
      <c r="H51" s="133">
        <v>321</v>
      </c>
      <c r="I51" s="132"/>
      <c r="J51" s="134">
        <v>327</v>
      </c>
      <c r="K51" s="134"/>
      <c r="L51" s="133">
        <v>321</v>
      </c>
      <c r="M51" s="132"/>
      <c r="N51" s="131">
        <v>346</v>
      </c>
    </row>
    <row r="52" spans="1:14" s="6" customFormat="1" x14ac:dyDescent="0.4">
      <c r="A52" s="152"/>
      <c r="B52" s="154" t="s">
        <v>121</v>
      </c>
      <c r="C52" s="153"/>
      <c r="D52" s="153"/>
      <c r="E52" s="153"/>
      <c r="F52" s="133">
        <v>4</v>
      </c>
      <c r="G52" s="132">
        <v>4</v>
      </c>
      <c r="H52" s="133">
        <v>1</v>
      </c>
      <c r="I52" s="132"/>
      <c r="J52" s="134">
        <v>0</v>
      </c>
      <c r="K52" s="134"/>
      <c r="L52" s="133">
        <v>0</v>
      </c>
      <c r="M52" s="132"/>
      <c r="N52" s="131">
        <v>0</v>
      </c>
    </row>
    <row r="53" spans="1:14" s="6" customFormat="1" x14ac:dyDescent="0.4">
      <c r="A53" s="152"/>
      <c r="B53" s="154" t="s">
        <v>120</v>
      </c>
      <c r="C53" s="153"/>
      <c r="D53" s="153"/>
      <c r="E53" s="153"/>
      <c r="F53" s="133">
        <v>31</v>
      </c>
      <c r="G53" s="132">
        <v>31</v>
      </c>
      <c r="H53" s="133">
        <v>30</v>
      </c>
      <c r="I53" s="132"/>
      <c r="J53" s="134">
        <v>32</v>
      </c>
      <c r="K53" s="134"/>
      <c r="L53" s="133">
        <v>36</v>
      </c>
      <c r="M53" s="132"/>
      <c r="N53" s="131">
        <v>38</v>
      </c>
    </row>
    <row r="54" spans="1:14" s="6" customFormat="1" x14ac:dyDescent="0.4">
      <c r="A54" s="152"/>
      <c r="B54" s="154" t="s">
        <v>119</v>
      </c>
      <c r="C54" s="153"/>
      <c r="D54" s="153"/>
      <c r="E54" s="153"/>
      <c r="F54" s="133">
        <v>105</v>
      </c>
      <c r="G54" s="132">
        <v>104</v>
      </c>
      <c r="H54" s="133">
        <v>104</v>
      </c>
      <c r="I54" s="132"/>
      <c r="J54" s="134">
        <v>104</v>
      </c>
      <c r="K54" s="134"/>
      <c r="L54" s="133">
        <v>99</v>
      </c>
      <c r="M54" s="132"/>
      <c r="N54" s="131">
        <v>103</v>
      </c>
    </row>
    <row r="55" spans="1:14" s="6" customFormat="1" x14ac:dyDescent="0.4">
      <c r="A55" s="155"/>
      <c r="B55" s="164" t="s">
        <v>118</v>
      </c>
      <c r="C55" s="163"/>
      <c r="D55" s="163"/>
      <c r="E55" s="163"/>
      <c r="F55" s="133">
        <v>84</v>
      </c>
      <c r="G55" s="132">
        <v>75</v>
      </c>
      <c r="H55" s="133">
        <v>83</v>
      </c>
      <c r="I55" s="132"/>
      <c r="J55" s="134">
        <v>81</v>
      </c>
      <c r="K55" s="134"/>
      <c r="L55" s="133">
        <v>79</v>
      </c>
      <c r="M55" s="132"/>
      <c r="N55" s="131">
        <v>84</v>
      </c>
    </row>
    <row r="56" spans="1:14" s="6" customFormat="1" x14ac:dyDescent="0.4">
      <c r="A56" s="152"/>
      <c r="B56" s="162" t="s">
        <v>117</v>
      </c>
      <c r="C56" s="161"/>
      <c r="D56" s="161"/>
      <c r="E56" s="161"/>
      <c r="F56" s="133">
        <v>0</v>
      </c>
      <c r="G56" s="132"/>
      <c r="H56" s="133">
        <v>0</v>
      </c>
      <c r="I56" s="132"/>
      <c r="J56" s="133">
        <v>10</v>
      </c>
      <c r="K56" s="132"/>
      <c r="L56" s="133">
        <v>18</v>
      </c>
      <c r="M56" s="132"/>
      <c r="N56" s="143">
        <v>20</v>
      </c>
    </row>
    <row r="57" spans="1:14" s="6" customFormat="1" ht="14.25" thickBot="1" x14ac:dyDescent="0.45">
      <c r="A57" s="149"/>
      <c r="B57" s="148" t="s">
        <v>111</v>
      </c>
      <c r="C57" s="147"/>
      <c r="D57" s="147"/>
      <c r="E57" s="147"/>
      <c r="F57" s="145">
        <v>523</v>
      </c>
      <c r="G57" s="144">
        <v>522</v>
      </c>
      <c r="H57" s="133">
        <v>516</v>
      </c>
      <c r="I57" s="132"/>
      <c r="J57" s="146">
        <v>533</v>
      </c>
      <c r="K57" s="146"/>
      <c r="L57" s="145">
        <v>538</v>
      </c>
      <c r="M57" s="144"/>
      <c r="N57" s="160">
        <v>573</v>
      </c>
    </row>
    <row r="58" spans="1:14" s="6" customFormat="1" ht="14.25" thickTop="1" x14ac:dyDescent="0.4">
      <c r="A58" s="159" t="s">
        <v>116</v>
      </c>
      <c r="B58" s="158"/>
      <c r="C58" s="158"/>
      <c r="D58" s="157"/>
      <c r="E58" s="157"/>
      <c r="F58" s="139">
        <f>SUM(F59:F62)</f>
        <v>282</v>
      </c>
      <c r="G58" s="138">
        <f>SUM(G59:G62)</f>
        <v>301</v>
      </c>
      <c r="H58" s="139">
        <f>SUM(H59:H62)</f>
        <v>280</v>
      </c>
      <c r="I58" s="138">
        <f>SUM(I59:I62)</f>
        <v>0</v>
      </c>
      <c r="J58" s="140">
        <f>SUM(J59:J62)</f>
        <v>269</v>
      </c>
      <c r="K58" s="140"/>
      <c r="L58" s="139">
        <f>SUM(L59:L62)</f>
        <v>261</v>
      </c>
      <c r="M58" s="138"/>
      <c r="N58" s="156">
        <f>SUM(N59:N62)</f>
        <v>275</v>
      </c>
    </row>
    <row r="59" spans="1:14" s="6" customFormat="1" x14ac:dyDescent="0.4">
      <c r="A59" s="152"/>
      <c r="B59" s="154" t="s">
        <v>115</v>
      </c>
      <c r="C59" s="153"/>
      <c r="D59" s="153"/>
      <c r="E59" s="153"/>
      <c r="F59" s="133">
        <v>166</v>
      </c>
      <c r="G59" s="132">
        <v>172</v>
      </c>
      <c r="H59" s="133">
        <v>166</v>
      </c>
      <c r="I59" s="132"/>
      <c r="J59" s="134">
        <v>161</v>
      </c>
      <c r="K59" s="134"/>
      <c r="L59" s="133">
        <v>142</v>
      </c>
      <c r="M59" s="132"/>
      <c r="N59" s="131">
        <v>153</v>
      </c>
    </row>
    <row r="60" spans="1:14" s="6" customFormat="1" x14ac:dyDescent="0.4">
      <c r="A60" s="152"/>
      <c r="B60" s="154" t="s">
        <v>114</v>
      </c>
      <c r="C60" s="153"/>
      <c r="D60" s="153"/>
      <c r="E60" s="153"/>
      <c r="F60" s="133">
        <v>109</v>
      </c>
      <c r="G60" s="132">
        <v>114</v>
      </c>
      <c r="H60" s="133">
        <v>104</v>
      </c>
      <c r="I60" s="132"/>
      <c r="J60" s="134">
        <v>99</v>
      </c>
      <c r="K60" s="134"/>
      <c r="L60" s="133">
        <v>109</v>
      </c>
      <c r="M60" s="132"/>
      <c r="N60" s="131">
        <v>113</v>
      </c>
    </row>
    <row r="61" spans="1:14" s="6" customFormat="1" x14ac:dyDescent="0.4">
      <c r="A61" s="155"/>
      <c r="B61" s="154" t="s">
        <v>113</v>
      </c>
      <c r="C61" s="153"/>
      <c r="D61" s="153"/>
      <c r="E61" s="153"/>
      <c r="F61" s="133">
        <v>0</v>
      </c>
      <c r="G61" s="132">
        <v>12</v>
      </c>
      <c r="H61" s="133">
        <v>0</v>
      </c>
      <c r="I61" s="132"/>
      <c r="J61" s="134">
        <v>3</v>
      </c>
      <c r="K61" s="134"/>
      <c r="L61" s="133">
        <v>0</v>
      </c>
      <c r="M61" s="132"/>
      <c r="N61" s="131">
        <v>1</v>
      </c>
    </row>
    <row r="62" spans="1:14" s="6" customFormat="1" x14ac:dyDescent="0.4">
      <c r="A62" s="152"/>
      <c r="B62" s="151" t="s">
        <v>112</v>
      </c>
      <c r="C62" s="150"/>
      <c r="D62" s="150"/>
      <c r="E62" s="150"/>
      <c r="F62" s="133">
        <v>7</v>
      </c>
      <c r="G62" s="132">
        <v>3</v>
      </c>
      <c r="H62" s="133">
        <v>10</v>
      </c>
      <c r="I62" s="132"/>
      <c r="J62" s="134">
        <v>6</v>
      </c>
      <c r="K62" s="134"/>
      <c r="L62" s="133">
        <v>10</v>
      </c>
      <c r="M62" s="132"/>
      <c r="N62" s="131">
        <v>8</v>
      </c>
    </row>
    <row r="63" spans="1:14" s="6" customFormat="1" ht="14.25" thickBot="1" x14ac:dyDescent="0.45">
      <c r="A63" s="149"/>
      <c r="B63" s="148" t="s">
        <v>111</v>
      </c>
      <c r="C63" s="147"/>
      <c r="D63" s="147"/>
      <c r="E63" s="147"/>
      <c r="F63" s="145">
        <v>280</v>
      </c>
      <c r="G63" s="144">
        <v>296</v>
      </c>
      <c r="H63" s="133">
        <v>279</v>
      </c>
      <c r="I63" s="132"/>
      <c r="J63" s="146">
        <v>267</v>
      </c>
      <c r="K63" s="146"/>
      <c r="L63" s="145">
        <v>258</v>
      </c>
      <c r="M63" s="144"/>
      <c r="N63" s="143">
        <v>272</v>
      </c>
    </row>
    <row r="64" spans="1:14" s="6" customFormat="1" ht="14.25" thickTop="1" x14ac:dyDescent="0.4">
      <c r="A64" s="142" t="s">
        <v>110</v>
      </c>
      <c r="B64" s="141"/>
      <c r="C64" s="141"/>
      <c r="D64" s="141"/>
      <c r="E64" s="141"/>
      <c r="F64" s="139">
        <f>SUM(F28,F49,F58)</f>
        <v>5835</v>
      </c>
      <c r="G64" s="138">
        <f>SUM(G28,G49,G58)</f>
        <v>5186</v>
      </c>
      <c r="H64" s="139">
        <f>SUM(H28,H49,H58)</f>
        <v>6030</v>
      </c>
      <c r="I64" s="138">
        <f>SUM(I28,I49,I58)</f>
        <v>0</v>
      </c>
      <c r="J64" s="140">
        <f>SUM(J28,J49,J58)</f>
        <v>6241</v>
      </c>
      <c r="K64" s="140"/>
      <c r="L64" s="139">
        <f>SUM(L28,L49,L58)</f>
        <v>6250</v>
      </c>
      <c r="M64" s="138"/>
      <c r="N64" s="137">
        <f>SUM(N28,N49,N58)</f>
        <v>6520</v>
      </c>
    </row>
    <row r="65" spans="1:14" s="6" customFormat="1" x14ac:dyDescent="0.4">
      <c r="A65" s="136" t="s">
        <v>109</v>
      </c>
      <c r="B65" s="135"/>
      <c r="C65" s="135"/>
      <c r="D65" s="135"/>
      <c r="E65" s="135"/>
      <c r="F65" s="133">
        <f>SUM(F48,F57,F63)</f>
        <v>2461</v>
      </c>
      <c r="G65" s="132">
        <f>SUM(G48,G57,G63)</f>
        <v>2455</v>
      </c>
      <c r="H65" s="133">
        <f>SUM(H48,H57,H63)</f>
        <v>2536</v>
      </c>
      <c r="I65" s="132">
        <f>SUM(I48,I57,I63)</f>
        <v>0</v>
      </c>
      <c r="J65" s="134">
        <f>SUM(J48,J57,J63)</f>
        <v>2610</v>
      </c>
      <c r="K65" s="134"/>
      <c r="L65" s="133">
        <f>SUM(L48,L57,L63)</f>
        <v>2663</v>
      </c>
      <c r="M65" s="132"/>
      <c r="N65" s="131">
        <f>SUM(N48,N57,N63)</f>
        <v>2814</v>
      </c>
    </row>
    <row r="66" spans="1:14" s="6" customFormat="1" x14ac:dyDescent="0.4">
      <c r="G66" s="130"/>
      <c r="H66" s="130"/>
      <c r="I66" s="130"/>
      <c r="N66" s="130" t="s">
        <v>108</v>
      </c>
    </row>
    <row r="67" spans="1:14" ht="14.25" x14ac:dyDescent="0.15">
      <c r="A67" s="41"/>
      <c r="B67" s="41"/>
      <c r="C67" s="41"/>
      <c r="D67" s="41"/>
      <c r="E67" s="41"/>
      <c r="F67" s="41"/>
      <c r="G67" s="41"/>
      <c r="H67" s="41"/>
      <c r="I67" s="41"/>
      <c r="J67" s="41"/>
      <c r="K67" s="41"/>
      <c r="L67" s="41"/>
      <c r="M67" s="41"/>
      <c r="N67" s="41"/>
    </row>
    <row r="72" spans="1:14" ht="14.25" x14ac:dyDescent="0.15">
      <c r="A72" s="129"/>
      <c r="B72" s="129"/>
      <c r="C72" s="129"/>
      <c r="D72" s="129"/>
      <c r="E72" s="129"/>
      <c r="F72" s="129"/>
      <c r="G72" s="129"/>
      <c r="H72" s="129"/>
      <c r="I72" s="129"/>
      <c r="J72" s="129"/>
      <c r="K72" s="129"/>
      <c r="L72" s="129"/>
    </row>
    <row r="73" spans="1:14" ht="14.25" x14ac:dyDescent="0.15">
      <c r="A73" s="129"/>
      <c r="B73" s="129"/>
      <c r="C73" s="129"/>
      <c r="D73" s="129"/>
      <c r="E73" s="129"/>
      <c r="F73" s="129"/>
      <c r="G73" s="129"/>
      <c r="H73" s="129"/>
      <c r="I73" s="129"/>
      <c r="J73" s="129"/>
      <c r="K73" s="129"/>
      <c r="L73" s="129"/>
    </row>
    <row r="74" spans="1:14" x14ac:dyDescent="0.15">
      <c r="A74" s="128"/>
      <c r="B74" s="128"/>
      <c r="C74" s="128"/>
      <c r="D74" s="128"/>
      <c r="E74" s="128"/>
      <c r="F74" s="128"/>
      <c r="G74" s="128"/>
      <c r="H74" s="128"/>
      <c r="I74" s="128"/>
      <c r="J74" s="128"/>
      <c r="K74" s="128"/>
      <c r="L74" s="128"/>
    </row>
  </sheetData>
  <mergeCells count="224">
    <mergeCell ref="A3:A4"/>
    <mergeCell ref="B3:B4"/>
    <mergeCell ref="C3:C4"/>
    <mergeCell ref="D3:N3"/>
    <mergeCell ref="D4:E4"/>
    <mergeCell ref="M4:N4"/>
    <mergeCell ref="A5:A7"/>
    <mergeCell ref="B5:B7"/>
    <mergeCell ref="C5:C7"/>
    <mergeCell ref="D5:E5"/>
    <mergeCell ref="M5:N5"/>
    <mergeCell ref="D6:E6"/>
    <mergeCell ref="M6:N6"/>
    <mergeCell ref="D7:E7"/>
    <mergeCell ref="M7:N7"/>
    <mergeCell ref="A8:A10"/>
    <mergeCell ref="B8:B10"/>
    <mergeCell ref="C8:C10"/>
    <mergeCell ref="D8:E8"/>
    <mergeCell ref="M8:N8"/>
    <mergeCell ref="D9:E9"/>
    <mergeCell ref="M9:N9"/>
    <mergeCell ref="D10:E10"/>
    <mergeCell ref="M10:N10"/>
    <mergeCell ref="A11:A13"/>
    <mergeCell ref="B11:B13"/>
    <mergeCell ref="C11:C13"/>
    <mergeCell ref="D11:E11"/>
    <mergeCell ref="M11:N11"/>
    <mergeCell ref="D12:E12"/>
    <mergeCell ref="M12:N12"/>
    <mergeCell ref="D13:E13"/>
    <mergeCell ref="M13:N13"/>
    <mergeCell ref="M19:N19"/>
    <mergeCell ref="A14:A16"/>
    <mergeCell ref="B14:B16"/>
    <mergeCell ref="C14:C16"/>
    <mergeCell ref="D14:E14"/>
    <mergeCell ref="M14:N14"/>
    <mergeCell ref="D15:E15"/>
    <mergeCell ref="M15:N15"/>
    <mergeCell ref="D16:E16"/>
    <mergeCell ref="M16:N16"/>
    <mergeCell ref="D22:E22"/>
    <mergeCell ref="M22:N22"/>
    <mergeCell ref="A17:A19"/>
    <mergeCell ref="B17:B19"/>
    <mergeCell ref="C17:C19"/>
    <mergeCell ref="D17:E17"/>
    <mergeCell ref="M17:N17"/>
    <mergeCell ref="D18:E18"/>
    <mergeCell ref="M18:N18"/>
    <mergeCell ref="D19:E19"/>
    <mergeCell ref="H26:I27"/>
    <mergeCell ref="J26:K27"/>
    <mergeCell ref="L26:M27"/>
    <mergeCell ref="A20:A22"/>
    <mergeCell ref="B20:B22"/>
    <mergeCell ref="C20:C22"/>
    <mergeCell ref="D20:E20"/>
    <mergeCell ref="M20:N20"/>
    <mergeCell ref="D21:E21"/>
    <mergeCell ref="M21:N21"/>
    <mergeCell ref="N26:N27"/>
    <mergeCell ref="A27:C27"/>
    <mergeCell ref="D27:E27"/>
    <mergeCell ref="F28:G28"/>
    <mergeCell ref="H28:I28"/>
    <mergeCell ref="J28:K28"/>
    <mergeCell ref="L28:M28"/>
    <mergeCell ref="A26:C26"/>
    <mergeCell ref="D26:E26"/>
    <mergeCell ref="F26:G27"/>
    <mergeCell ref="F29:G29"/>
    <mergeCell ref="H29:I29"/>
    <mergeCell ref="J29:K29"/>
    <mergeCell ref="L29:M29"/>
    <mergeCell ref="F30:G30"/>
    <mergeCell ref="H30:I30"/>
    <mergeCell ref="J30:K30"/>
    <mergeCell ref="L30:M30"/>
    <mergeCell ref="F31:G31"/>
    <mergeCell ref="H31:I31"/>
    <mergeCell ref="J31:K31"/>
    <mergeCell ref="L31:M31"/>
    <mergeCell ref="F32:G32"/>
    <mergeCell ref="H32:I32"/>
    <mergeCell ref="J32:K32"/>
    <mergeCell ref="L32:M32"/>
    <mergeCell ref="F33:G33"/>
    <mergeCell ref="H33:I33"/>
    <mergeCell ref="J33:K33"/>
    <mergeCell ref="L33:M33"/>
    <mergeCell ref="F34:G34"/>
    <mergeCell ref="H34:I34"/>
    <mergeCell ref="J34:K34"/>
    <mergeCell ref="L34:M34"/>
    <mergeCell ref="F35:G35"/>
    <mergeCell ref="H35:I35"/>
    <mergeCell ref="J35:K35"/>
    <mergeCell ref="L35:M35"/>
    <mergeCell ref="F36:G36"/>
    <mergeCell ref="H36:I36"/>
    <mergeCell ref="J36:K36"/>
    <mergeCell ref="L36:M36"/>
    <mergeCell ref="F37:G37"/>
    <mergeCell ref="H37:I37"/>
    <mergeCell ref="J37:K37"/>
    <mergeCell ref="L37:M37"/>
    <mergeCell ref="F38:G38"/>
    <mergeCell ref="H38:I38"/>
    <mergeCell ref="J38:K38"/>
    <mergeCell ref="L38:M38"/>
    <mergeCell ref="F39:G39"/>
    <mergeCell ref="H39:I39"/>
    <mergeCell ref="J39:K39"/>
    <mergeCell ref="L39:M39"/>
    <mergeCell ref="F40:G40"/>
    <mergeCell ref="H40:I40"/>
    <mergeCell ref="J40:K40"/>
    <mergeCell ref="L40:M40"/>
    <mergeCell ref="F41:G41"/>
    <mergeCell ref="H41:I41"/>
    <mergeCell ref="J41:K41"/>
    <mergeCell ref="L41:M41"/>
    <mergeCell ref="F42:G42"/>
    <mergeCell ref="H42:I42"/>
    <mergeCell ref="J42:K42"/>
    <mergeCell ref="L42:M42"/>
    <mergeCell ref="F43:G43"/>
    <mergeCell ref="H43:I43"/>
    <mergeCell ref="J43:K43"/>
    <mergeCell ref="L43:M43"/>
    <mergeCell ref="F44:G44"/>
    <mergeCell ref="H44:I44"/>
    <mergeCell ref="J44:K44"/>
    <mergeCell ref="L44:M44"/>
    <mergeCell ref="F45:G45"/>
    <mergeCell ref="H45:I45"/>
    <mergeCell ref="J45:K45"/>
    <mergeCell ref="L45:M45"/>
    <mergeCell ref="F46:G46"/>
    <mergeCell ref="H46:I46"/>
    <mergeCell ref="J46:K46"/>
    <mergeCell ref="L46:M46"/>
    <mergeCell ref="F47:G47"/>
    <mergeCell ref="H47:I47"/>
    <mergeCell ref="J47:K47"/>
    <mergeCell ref="L47:M47"/>
    <mergeCell ref="F48:G48"/>
    <mergeCell ref="H48:I48"/>
    <mergeCell ref="J48:K48"/>
    <mergeCell ref="L48:M48"/>
    <mergeCell ref="F49:G49"/>
    <mergeCell ref="H49:I49"/>
    <mergeCell ref="J49:K49"/>
    <mergeCell ref="L49:M49"/>
    <mergeCell ref="F50:G50"/>
    <mergeCell ref="H50:I50"/>
    <mergeCell ref="J50:K50"/>
    <mergeCell ref="L50:M50"/>
    <mergeCell ref="F51:G51"/>
    <mergeCell ref="H51:I51"/>
    <mergeCell ref="J51:K51"/>
    <mergeCell ref="L51:M51"/>
    <mergeCell ref="F52:G52"/>
    <mergeCell ref="H52:I52"/>
    <mergeCell ref="J52:K52"/>
    <mergeCell ref="L52:M52"/>
    <mergeCell ref="F53:G53"/>
    <mergeCell ref="H53:I53"/>
    <mergeCell ref="J53:K53"/>
    <mergeCell ref="L53:M53"/>
    <mergeCell ref="F54:G54"/>
    <mergeCell ref="H54:I54"/>
    <mergeCell ref="J54:K54"/>
    <mergeCell ref="L54:M54"/>
    <mergeCell ref="F55:G55"/>
    <mergeCell ref="H55:I55"/>
    <mergeCell ref="J55:K55"/>
    <mergeCell ref="L55:M55"/>
    <mergeCell ref="F56:G56"/>
    <mergeCell ref="H56:I56"/>
    <mergeCell ref="J56:K56"/>
    <mergeCell ref="L56:M56"/>
    <mergeCell ref="F57:G57"/>
    <mergeCell ref="H57:I57"/>
    <mergeCell ref="J57:K57"/>
    <mergeCell ref="L57:M57"/>
    <mergeCell ref="F58:G58"/>
    <mergeCell ref="H58:I58"/>
    <mergeCell ref="J58:K58"/>
    <mergeCell ref="L58:M58"/>
    <mergeCell ref="F59:G59"/>
    <mergeCell ref="H59:I59"/>
    <mergeCell ref="J59:K59"/>
    <mergeCell ref="L59:M59"/>
    <mergeCell ref="F60:G60"/>
    <mergeCell ref="H60:I60"/>
    <mergeCell ref="J60:K60"/>
    <mergeCell ref="L60:M60"/>
    <mergeCell ref="F61:G61"/>
    <mergeCell ref="H61:I61"/>
    <mergeCell ref="J61:K61"/>
    <mergeCell ref="L61:M61"/>
    <mergeCell ref="F62:G62"/>
    <mergeCell ref="H62:I62"/>
    <mergeCell ref="J62:K62"/>
    <mergeCell ref="L62:M62"/>
    <mergeCell ref="F63:G63"/>
    <mergeCell ref="H63:I63"/>
    <mergeCell ref="J63:K63"/>
    <mergeCell ref="L63:M63"/>
    <mergeCell ref="A64:E64"/>
    <mergeCell ref="F64:G64"/>
    <mergeCell ref="H64:I64"/>
    <mergeCell ref="J64:K64"/>
    <mergeCell ref="L64:M64"/>
    <mergeCell ref="A65:E65"/>
    <mergeCell ref="F65:G65"/>
    <mergeCell ref="H65:I65"/>
    <mergeCell ref="J65:K65"/>
    <mergeCell ref="L65:M65"/>
    <mergeCell ref="A67:N67"/>
  </mergeCells>
  <phoneticPr fontId="2"/>
  <conditionalFormatting sqref="B20:D20 F20:N20 D21:D22 F22:N22 F21:L21">
    <cfRule type="containsBlanks" dxfId="10" priority="11" stopIfTrue="1">
      <formula>LEN(TRIM(B20))=0</formula>
    </cfRule>
  </conditionalFormatting>
  <conditionalFormatting sqref="B17:N19">
    <cfRule type="containsBlanks" dxfId="9" priority="10" stopIfTrue="1">
      <formula>LEN(TRIM(B17))=0</formula>
    </cfRule>
  </conditionalFormatting>
  <conditionalFormatting sqref="L26 L28:L29">
    <cfRule type="containsBlanks" dxfId="8" priority="9" stopIfTrue="1">
      <formula>LEN(TRIM(L26))=0</formula>
    </cfRule>
  </conditionalFormatting>
  <conditionalFormatting sqref="B17:N19">
    <cfRule type="containsBlanks" dxfId="7" priority="8" stopIfTrue="1">
      <formula>LEN(TRIM(B17))=0</formula>
    </cfRule>
  </conditionalFormatting>
  <conditionalFormatting sqref="B14:D14 D15:D16 F14:M16">
    <cfRule type="containsBlanks" dxfId="6" priority="7" stopIfTrue="1">
      <formula>LEN(TRIM(B14))=0</formula>
    </cfRule>
  </conditionalFormatting>
  <conditionalFormatting sqref="H51:H55 H57">
    <cfRule type="containsBlanks" dxfId="5" priority="6" stopIfTrue="1">
      <formula>LEN(TRIM(H51))=0</formula>
    </cfRule>
  </conditionalFormatting>
  <conditionalFormatting sqref="H30:H34 H36:H37 H59:H63 H50 H43:H48 H39:H41">
    <cfRule type="containsBlanks" dxfId="4" priority="5" stopIfTrue="1">
      <formula>LEN(TRIM(H30))=0</formula>
    </cfRule>
  </conditionalFormatting>
  <conditionalFormatting sqref="J51:J55 J57:J65">
    <cfRule type="containsBlanks" dxfId="3" priority="4" stopIfTrue="1">
      <formula>LEN(TRIM(J51))=0</formula>
    </cfRule>
  </conditionalFormatting>
  <conditionalFormatting sqref="J26 J28:J48 J50">
    <cfRule type="containsBlanks" dxfId="2" priority="3" stopIfTrue="1">
      <formula>LEN(TRIM(J26))=0</formula>
    </cfRule>
  </conditionalFormatting>
  <conditionalFormatting sqref="M21:N21">
    <cfRule type="containsBlanks" dxfId="1" priority="2" stopIfTrue="1">
      <formula>LEN(TRIM(M21))=0</formula>
    </cfRule>
  </conditionalFormatting>
  <conditionalFormatting sqref="M21:N21">
    <cfRule type="containsBlanks" dxfId="0" priority="1" stopIfTrue="1">
      <formula>LEN(TRIM(M21))=0</formula>
    </cfRule>
  </conditionalFormatting>
  <printOptions horizontalCentered="1"/>
  <pageMargins left="0.59055118110236227" right="0.78740157480314965" top="0.51181102362204722" bottom="0.31496062992125984" header="0.51181102362204722" footer="0.51181102362204722"/>
  <pageSetup paperSize="9" scale="79" orientation="portrait"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imeMode="off" allowBlank="1" showInputMessage="1" showErrorMessage="1">
          <xm:sqref>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H25:I25 JD25:JE25 SZ25:TA25 ACV25:ACW25 AMR25:AMS25 AWN25:AWO25 BGJ25:BGK25 BQF25:BQG25 CAB25:CAC25 CJX25:CJY25 CTT25:CTU25 DDP25:DDQ25 DNL25:DNM25 DXH25:DXI25 EHD25:EHE25 EQZ25:ERA25 FAV25:FAW25 FKR25:FKS25 FUN25:FUO25 GEJ25:GEK25 GOF25:GOG25 GYB25:GYC25 HHX25:HHY25 HRT25:HRU25 IBP25:IBQ25 ILL25:ILM25 IVH25:IVI25 JFD25:JFE25 JOZ25:JPA25 JYV25:JYW25 KIR25:KIS25 KSN25:KSO25 LCJ25:LCK25 LMF25:LMG25 LWB25:LWC25 MFX25:MFY25 MPT25:MPU25 MZP25:MZQ25 NJL25:NJM25 NTH25:NTI25 ODD25:ODE25 OMZ25:ONA25 OWV25:OWW25 PGR25:PGS25 PQN25:PQO25 QAJ25:QAK25 QKF25:QKG25 QUB25:QUC25 RDX25:RDY25 RNT25:RNU25 RXP25:RXQ25 SHL25:SHM25 SRH25:SRI25 TBD25:TBE25 TKZ25:TLA25 TUV25:TUW25 UER25:UES25 UON25:UOO25 UYJ25:UYK25 VIF25:VIG25 VSB25:VSC25 WBX25:WBY25 WLT25:WLU25 WVP25:WVQ25 H65561:I65561 JD65561:JE65561 SZ65561:TA65561 ACV65561:ACW65561 AMR65561:AMS65561 AWN65561:AWO65561 BGJ65561:BGK65561 BQF65561:BQG65561 CAB65561:CAC65561 CJX65561:CJY65561 CTT65561:CTU65561 DDP65561:DDQ65561 DNL65561:DNM65561 DXH65561:DXI65561 EHD65561:EHE65561 EQZ65561:ERA65561 FAV65561:FAW65561 FKR65561:FKS65561 FUN65561:FUO65561 GEJ65561:GEK65561 GOF65561:GOG65561 GYB65561:GYC65561 HHX65561:HHY65561 HRT65561:HRU65561 IBP65561:IBQ65561 ILL65561:ILM65561 IVH65561:IVI65561 JFD65561:JFE65561 JOZ65561:JPA65561 JYV65561:JYW65561 KIR65561:KIS65561 KSN65561:KSO65561 LCJ65561:LCK65561 LMF65561:LMG65561 LWB65561:LWC65561 MFX65561:MFY65561 MPT65561:MPU65561 MZP65561:MZQ65561 NJL65561:NJM65561 NTH65561:NTI65561 ODD65561:ODE65561 OMZ65561:ONA65561 OWV65561:OWW65561 PGR65561:PGS65561 PQN65561:PQO65561 QAJ65561:QAK65561 QKF65561:QKG65561 QUB65561:QUC65561 RDX65561:RDY65561 RNT65561:RNU65561 RXP65561:RXQ65561 SHL65561:SHM65561 SRH65561:SRI65561 TBD65561:TBE65561 TKZ65561:TLA65561 TUV65561:TUW65561 UER65561:UES65561 UON65561:UOO65561 UYJ65561:UYK65561 VIF65561:VIG65561 VSB65561:VSC65561 WBX65561:WBY65561 WLT65561:WLU65561 WVP65561:WVQ65561 H131097:I131097 JD131097:JE131097 SZ131097:TA131097 ACV131097:ACW131097 AMR131097:AMS131097 AWN131097:AWO131097 BGJ131097:BGK131097 BQF131097:BQG131097 CAB131097:CAC131097 CJX131097:CJY131097 CTT131097:CTU131097 DDP131097:DDQ131097 DNL131097:DNM131097 DXH131097:DXI131097 EHD131097:EHE131097 EQZ131097:ERA131097 FAV131097:FAW131097 FKR131097:FKS131097 FUN131097:FUO131097 GEJ131097:GEK131097 GOF131097:GOG131097 GYB131097:GYC131097 HHX131097:HHY131097 HRT131097:HRU131097 IBP131097:IBQ131097 ILL131097:ILM131097 IVH131097:IVI131097 JFD131097:JFE131097 JOZ131097:JPA131097 JYV131097:JYW131097 KIR131097:KIS131097 KSN131097:KSO131097 LCJ131097:LCK131097 LMF131097:LMG131097 LWB131097:LWC131097 MFX131097:MFY131097 MPT131097:MPU131097 MZP131097:MZQ131097 NJL131097:NJM131097 NTH131097:NTI131097 ODD131097:ODE131097 OMZ131097:ONA131097 OWV131097:OWW131097 PGR131097:PGS131097 PQN131097:PQO131097 QAJ131097:QAK131097 QKF131097:QKG131097 QUB131097:QUC131097 RDX131097:RDY131097 RNT131097:RNU131097 RXP131097:RXQ131097 SHL131097:SHM131097 SRH131097:SRI131097 TBD131097:TBE131097 TKZ131097:TLA131097 TUV131097:TUW131097 UER131097:UES131097 UON131097:UOO131097 UYJ131097:UYK131097 VIF131097:VIG131097 VSB131097:VSC131097 WBX131097:WBY131097 WLT131097:WLU131097 WVP131097:WVQ131097 H196633:I196633 JD196633:JE196633 SZ196633:TA196633 ACV196633:ACW196633 AMR196633:AMS196633 AWN196633:AWO196633 BGJ196633:BGK196633 BQF196633:BQG196633 CAB196633:CAC196633 CJX196633:CJY196633 CTT196633:CTU196633 DDP196633:DDQ196633 DNL196633:DNM196633 DXH196633:DXI196633 EHD196633:EHE196633 EQZ196633:ERA196633 FAV196633:FAW196633 FKR196633:FKS196633 FUN196633:FUO196633 GEJ196633:GEK196633 GOF196633:GOG196633 GYB196633:GYC196633 HHX196633:HHY196633 HRT196633:HRU196633 IBP196633:IBQ196633 ILL196633:ILM196633 IVH196633:IVI196633 JFD196633:JFE196633 JOZ196633:JPA196633 JYV196633:JYW196633 KIR196633:KIS196633 KSN196633:KSO196633 LCJ196633:LCK196633 LMF196633:LMG196633 LWB196633:LWC196633 MFX196633:MFY196633 MPT196633:MPU196633 MZP196633:MZQ196633 NJL196633:NJM196633 NTH196633:NTI196633 ODD196633:ODE196633 OMZ196633:ONA196633 OWV196633:OWW196633 PGR196633:PGS196633 PQN196633:PQO196633 QAJ196633:QAK196633 QKF196633:QKG196633 QUB196633:QUC196633 RDX196633:RDY196633 RNT196633:RNU196633 RXP196633:RXQ196633 SHL196633:SHM196633 SRH196633:SRI196633 TBD196633:TBE196633 TKZ196633:TLA196633 TUV196633:TUW196633 UER196633:UES196633 UON196633:UOO196633 UYJ196633:UYK196633 VIF196633:VIG196633 VSB196633:VSC196633 WBX196633:WBY196633 WLT196633:WLU196633 WVP196633:WVQ196633 H262169:I262169 JD262169:JE262169 SZ262169:TA262169 ACV262169:ACW262169 AMR262169:AMS262169 AWN262169:AWO262169 BGJ262169:BGK262169 BQF262169:BQG262169 CAB262169:CAC262169 CJX262169:CJY262169 CTT262169:CTU262169 DDP262169:DDQ262169 DNL262169:DNM262169 DXH262169:DXI262169 EHD262169:EHE262169 EQZ262169:ERA262169 FAV262169:FAW262169 FKR262169:FKS262169 FUN262169:FUO262169 GEJ262169:GEK262169 GOF262169:GOG262169 GYB262169:GYC262169 HHX262169:HHY262169 HRT262169:HRU262169 IBP262169:IBQ262169 ILL262169:ILM262169 IVH262169:IVI262169 JFD262169:JFE262169 JOZ262169:JPA262169 JYV262169:JYW262169 KIR262169:KIS262169 KSN262169:KSO262169 LCJ262169:LCK262169 LMF262169:LMG262169 LWB262169:LWC262169 MFX262169:MFY262169 MPT262169:MPU262169 MZP262169:MZQ262169 NJL262169:NJM262169 NTH262169:NTI262169 ODD262169:ODE262169 OMZ262169:ONA262169 OWV262169:OWW262169 PGR262169:PGS262169 PQN262169:PQO262169 QAJ262169:QAK262169 QKF262169:QKG262169 QUB262169:QUC262169 RDX262169:RDY262169 RNT262169:RNU262169 RXP262169:RXQ262169 SHL262169:SHM262169 SRH262169:SRI262169 TBD262169:TBE262169 TKZ262169:TLA262169 TUV262169:TUW262169 UER262169:UES262169 UON262169:UOO262169 UYJ262169:UYK262169 VIF262169:VIG262169 VSB262169:VSC262169 WBX262169:WBY262169 WLT262169:WLU262169 WVP262169:WVQ262169 H327705:I327705 JD327705:JE327705 SZ327705:TA327705 ACV327705:ACW327705 AMR327705:AMS327705 AWN327705:AWO327705 BGJ327705:BGK327705 BQF327705:BQG327705 CAB327705:CAC327705 CJX327705:CJY327705 CTT327705:CTU327705 DDP327705:DDQ327705 DNL327705:DNM327705 DXH327705:DXI327705 EHD327705:EHE327705 EQZ327705:ERA327705 FAV327705:FAW327705 FKR327705:FKS327705 FUN327705:FUO327705 GEJ327705:GEK327705 GOF327705:GOG327705 GYB327705:GYC327705 HHX327705:HHY327705 HRT327705:HRU327705 IBP327705:IBQ327705 ILL327705:ILM327705 IVH327705:IVI327705 JFD327705:JFE327705 JOZ327705:JPA327705 JYV327705:JYW327705 KIR327705:KIS327705 KSN327705:KSO327705 LCJ327705:LCK327705 LMF327705:LMG327705 LWB327705:LWC327705 MFX327705:MFY327705 MPT327705:MPU327705 MZP327705:MZQ327705 NJL327705:NJM327705 NTH327705:NTI327705 ODD327705:ODE327705 OMZ327705:ONA327705 OWV327705:OWW327705 PGR327705:PGS327705 PQN327705:PQO327705 QAJ327705:QAK327705 QKF327705:QKG327705 QUB327705:QUC327705 RDX327705:RDY327705 RNT327705:RNU327705 RXP327705:RXQ327705 SHL327705:SHM327705 SRH327705:SRI327705 TBD327705:TBE327705 TKZ327705:TLA327705 TUV327705:TUW327705 UER327705:UES327705 UON327705:UOO327705 UYJ327705:UYK327705 VIF327705:VIG327705 VSB327705:VSC327705 WBX327705:WBY327705 WLT327705:WLU327705 WVP327705:WVQ327705 H393241:I393241 JD393241:JE393241 SZ393241:TA393241 ACV393241:ACW393241 AMR393241:AMS393241 AWN393241:AWO393241 BGJ393241:BGK393241 BQF393241:BQG393241 CAB393241:CAC393241 CJX393241:CJY393241 CTT393241:CTU393241 DDP393241:DDQ393241 DNL393241:DNM393241 DXH393241:DXI393241 EHD393241:EHE393241 EQZ393241:ERA393241 FAV393241:FAW393241 FKR393241:FKS393241 FUN393241:FUO393241 GEJ393241:GEK393241 GOF393241:GOG393241 GYB393241:GYC393241 HHX393241:HHY393241 HRT393241:HRU393241 IBP393241:IBQ393241 ILL393241:ILM393241 IVH393241:IVI393241 JFD393241:JFE393241 JOZ393241:JPA393241 JYV393241:JYW393241 KIR393241:KIS393241 KSN393241:KSO393241 LCJ393241:LCK393241 LMF393241:LMG393241 LWB393241:LWC393241 MFX393241:MFY393241 MPT393241:MPU393241 MZP393241:MZQ393241 NJL393241:NJM393241 NTH393241:NTI393241 ODD393241:ODE393241 OMZ393241:ONA393241 OWV393241:OWW393241 PGR393241:PGS393241 PQN393241:PQO393241 QAJ393241:QAK393241 QKF393241:QKG393241 QUB393241:QUC393241 RDX393241:RDY393241 RNT393241:RNU393241 RXP393241:RXQ393241 SHL393241:SHM393241 SRH393241:SRI393241 TBD393241:TBE393241 TKZ393241:TLA393241 TUV393241:TUW393241 UER393241:UES393241 UON393241:UOO393241 UYJ393241:UYK393241 VIF393241:VIG393241 VSB393241:VSC393241 WBX393241:WBY393241 WLT393241:WLU393241 WVP393241:WVQ393241 H458777:I458777 JD458777:JE458777 SZ458777:TA458777 ACV458777:ACW458777 AMR458777:AMS458777 AWN458777:AWO458777 BGJ458777:BGK458777 BQF458777:BQG458777 CAB458777:CAC458777 CJX458777:CJY458777 CTT458777:CTU458777 DDP458777:DDQ458777 DNL458777:DNM458777 DXH458777:DXI458777 EHD458777:EHE458777 EQZ458777:ERA458777 FAV458777:FAW458777 FKR458777:FKS458777 FUN458777:FUO458777 GEJ458777:GEK458777 GOF458777:GOG458777 GYB458777:GYC458777 HHX458777:HHY458777 HRT458777:HRU458777 IBP458777:IBQ458777 ILL458777:ILM458777 IVH458777:IVI458777 JFD458777:JFE458777 JOZ458777:JPA458777 JYV458777:JYW458777 KIR458777:KIS458777 KSN458777:KSO458777 LCJ458777:LCK458777 LMF458777:LMG458777 LWB458777:LWC458777 MFX458777:MFY458777 MPT458777:MPU458777 MZP458777:MZQ458777 NJL458777:NJM458777 NTH458777:NTI458777 ODD458777:ODE458777 OMZ458777:ONA458777 OWV458777:OWW458777 PGR458777:PGS458777 PQN458777:PQO458777 QAJ458777:QAK458777 QKF458777:QKG458777 QUB458777:QUC458777 RDX458777:RDY458777 RNT458777:RNU458777 RXP458777:RXQ458777 SHL458777:SHM458777 SRH458777:SRI458777 TBD458777:TBE458777 TKZ458777:TLA458777 TUV458777:TUW458777 UER458777:UES458777 UON458777:UOO458777 UYJ458777:UYK458777 VIF458777:VIG458777 VSB458777:VSC458777 WBX458777:WBY458777 WLT458777:WLU458777 WVP458777:WVQ458777 H524313:I524313 JD524313:JE524313 SZ524313:TA524313 ACV524313:ACW524313 AMR524313:AMS524313 AWN524313:AWO524313 BGJ524313:BGK524313 BQF524313:BQG524313 CAB524313:CAC524313 CJX524313:CJY524313 CTT524313:CTU524313 DDP524313:DDQ524313 DNL524313:DNM524313 DXH524313:DXI524313 EHD524313:EHE524313 EQZ524313:ERA524313 FAV524313:FAW524313 FKR524313:FKS524313 FUN524313:FUO524313 GEJ524313:GEK524313 GOF524313:GOG524313 GYB524313:GYC524313 HHX524313:HHY524313 HRT524313:HRU524313 IBP524313:IBQ524313 ILL524313:ILM524313 IVH524313:IVI524313 JFD524313:JFE524313 JOZ524313:JPA524313 JYV524313:JYW524313 KIR524313:KIS524313 KSN524313:KSO524313 LCJ524313:LCK524313 LMF524313:LMG524313 LWB524313:LWC524313 MFX524313:MFY524313 MPT524313:MPU524313 MZP524313:MZQ524313 NJL524313:NJM524313 NTH524313:NTI524313 ODD524313:ODE524313 OMZ524313:ONA524313 OWV524313:OWW524313 PGR524313:PGS524313 PQN524313:PQO524313 QAJ524313:QAK524313 QKF524313:QKG524313 QUB524313:QUC524313 RDX524313:RDY524313 RNT524313:RNU524313 RXP524313:RXQ524313 SHL524313:SHM524313 SRH524313:SRI524313 TBD524313:TBE524313 TKZ524313:TLA524313 TUV524313:TUW524313 UER524313:UES524313 UON524313:UOO524313 UYJ524313:UYK524313 VIF524313:VIG524313 VSB524313:VSC524313 WBX524313:WBY524313 WLT524313:WLU524313 WVP524313:WVQ524313 H589849:I589849 JD589849:JE589849 SZ589849:TA589849 ACV589849:ACW589849 AMR589849:AMS589849 AWN589849:AWO589849 BGJ589849:BGK589849 BQF589849:BQG589849 CAB589849:CAC589849 CJX589849:CJY589849 CTT589849:CTU589849 DDP589849:DDQ589849 DNL589849:DNM589849 DXH589849:DXI589849 EHD589849:EHE589849 EQZ589849:ERA589849 FAV589849:FAW589849 FKR589849:FKS589849 FUN589849:FUO589849 GEJ589849:GEK589849 GOF589849:GOG589849 GYB589849:GYC589849 HHX589849:HHY589849 HRT589849:HRU589849 IBP589849:IBQ589849 ILL589849:ILM589849 IVH589849:IVI589849 JFD589849:JFE589849 JOZ589849:JPA589849 JYV589849:JYW589849 KIR589849:KIS589849 KSN589849:KSO589849 LCJ589849:LCK589849 LMF589849:LMG589849 LWB589849:LWC589849 MFX589849:MFY589849 MPT589849:MPU589849 MZP589849:MZQ589849 NJL589849:NJM589849 NTH589849:NTI589849 ODD589849:ODE589849 OMZ589849:ONA589849 OWV589849:OWW589849 PGR589849:PGS589849 PQN589849:PQO589849 QAJ589849:QAK589849 QKF589849:QKG589849 QUB589849:QUC589849 RDX589849:RDY589849 RNT589849:RNU589849 RXP589849:RXQ589849 SHL589849:SHM589849 SRH589849:SRI589849 TBD589849:TBE589849 TKZ589849:TLA589849 TUV589849:TUW589849 UER589849:UES589849 UON589849:UOO589849 UYJ589849:UYK589849 VIF589849:VIG589849 VSB589849:VSC589849 WBX589849:WBY589849 WLT589849:WLU589849 WVP589849:WVQ589849 H655385:I655385 JD655385:JE655385 SZ655385:TA655385 ACV655385:ACW655385 AMR655385:AMS655385 AWN655385:AWO655385 BGJ655385:BGK655385 BQF655385:BQG655385 CAB655385:CAC655385 CJX655385:CJY655385 CTT655385:CTU655385 DDP655385:DDQ655385 DNL655385:DNM655385 DXH655385:DXI655385 EHD655385:EHE655385 EQZ655385:ERA655385 FAV655385:FAW655385 FKR655385:FKS655385 FUN655385:FUO655385 GEJ655385:GEK655385 GOF655385:GOG655385 GYB655385:GYC655385 HHX655385:HHY655385 HRT655385:HRU655385 IBP655385:IBQ655385 ILL655385:ILM655385 IVH655385:IVI655385 JFD655385:JFE655385 JOZ655385:JPA655385 JYV655385:JYW655385 KIR655385:KIS655385 KSN655385:KSO655385 LCJ655385:LCK655385 LMF655385:LMG655385 LWB655385:LWC655385 MFX655385:MFY655385 MPT655385:MPU655385 MZP655385:MZQ655385 NJL655385:NJM655385 NTH655385:NTI655385 ODD655385:ODE655385 OMZ655385:ONA655385 OWV655385:OWW655385 PGR655385:PGS655385 PQN655385:PQO655385 QAJ655385:QAK655385 QKF655385:QKG655385 QUB655385:QUC655385 RDX655385:RDY655385 RNT655385:RNU655385 RXP655385:RXQ655385 SHL655385:SHM655385 SRH655385:SRI655385 TBD655385:TBE655385 TKZ655385:TLA655385 TUV655385:TUW655385 UER655385:UES655385 UON655385:UOO655385 UYJ655385:UYK655385 VIF655385:VIG655385 VSB655385:VSC655385 WBX655385:WBY655385 WLT655385:WLU655385 WVP655385:WVQ655385 H720921:I720921 JD720921:JE720921 SZ720921:TA720921 ACV720921:ACW720921 AMR720921:AMS720921 AWN720921:AWO720921 BGJ720921:BGK720921 BQF720921:BQG720921 CAB720921:CAC720921 CJX720921:CJY720921 CTT720921:CTU720921 DDP720921:DDQ720921 DNL720921:DNM720921 DXH720921:DXI720921 EHD720921:EHE720921 EQZ720921:ERA720921 FAV720921:FAW720921 FKR720921:FKS720921 FUN720921:FUO720921 GEJ720921:GEK720921 GOF720921:GOG720921 GYB720921:GYC720921 HHX720921:HHY720921 HRT720921:HRU720921 IBP720921:IBQ720921 ILL720921:ILM720921 IVH720921:IVI720921 JFD720921:JFE720921 JOZ720921:JPA720921 JYV720921:JYW720921 KIR720921:KIS720921 KSN720921:KSO720921 LCJ720921:LCK720921 LMF720921:LMG720921 LWB720921:LWC720921 MFX720921:MFY720921 MPT720921:MPU720921 MZP720921:MZQ720921 NJL720921:NJM720921 NTH720921:NTI720921 ODD720921:ODE720921 OMZ720921:ONA720921 OWV720921:OWW720921 PGR720921:PGS720921 PQN720921:PQO720921 QAJ720921:QAK720921 QKF720921:QKG720921 QUB720921:QUC720921 RDX720921:RDY720921 RNT720921:RNU720921 RXP720921:RXQ720921 SHL720921:SHM720921 SRH720921:SRI720921 TBD720921:TBE720921 TKZ720921:TLA720921 TUV720921:TUW720921 UER720921:UES720921 UON720921:UOO720921 UYJ720921:UYK720921 VIF720921:VIG720921 VSB720921:VSC720921 WBX720921:WBY720921 WLT720921:WLU720921 WVP720921:WVQ720921 H786457:I786457 JD786457:JE786457 SZ786457:TA786457 ACV786457:ACW786457 AMR786457:AMS786457 AWN786457:AWO786457 BGJ786457:BGK786457 BQF786457:BQG786457 CAB786457:CAC786457 CJX786457:CJY786457 CTT786457:CTU786457 DDP786457:DDQ786457 DNL786457:DNM786457 DXH786457:DXI786457 EHD786457:EHE786457 EQZ786457:ERA786457 FAV786457:FAW786457 FKR786457:FKS786457 FUN786457:FUO786457 GEJ786457:GEK786457 GOF786457:GOG786457 GYB786457:GYC786457 HHX786457:HHY786457 HRT786457:HRU786457 IBP786457:IBQ786457 ILL786457:ILM786457 IVH786457:IVI786457 JFD786457:JFE786457 JOZ786457:JPA786457 JYV786457:JYW786457 KIR786457:KIS786457 KSN786457:KSO786457 LCJ786457:LCK786457 LMF786457:LMG786457 LWB786457:LWC786457 MFX786457:MFY786457 MPT786457:MPU786457 MZP786457:MZQ786457 NJL786457:NJM786457 NTH786457:NTI786457 ODD786457:ODE786457 OMZ786457:ONA786457 OWV786457:OWW786457 PGR786457:PGS786457 PQN786457:PQO786457 QAJ786457:QAK786457 QKF786457:QKG786457 QUB786457:QUC786457 RDX786457:RDY786457 RNT786457:RNU786457 RXP786457:RXQ786457 SHL786457:SHM786457 SRH786457:SRI786457 TBD786457:TBE786457 TKZ786457:TLA786457 TUV786457:TUW786457 UER786457:UES786457 UON786457:UOO786457 UYJ786457:UYK786457 VIF786457:VIG786457 VSB786457:VSC786457 WBX786457:WBY786457 WLT786457:WLU786457 WVP786457:WVQ786457 H851993:I851993 JD851993:JE851993 SZ851993:TA851993 ACV851993:ACW851993 AMR851993:AMS851993 AWN851993:AWO851993 BGJ851993:BGK851993 BQF851993:BQG851993 CAB851993:CAC851993 CJX851993:CJY851993 CTT851993:CTU851993 DDP851993:DDQ851993 DNL851993:DNM851993 DXH851993:DXI851993 EHD851993:EHE851993 EQZ851993:ERA851993 FAV851993:FAW851993 FKR851993:FKS851993 FUN851993:FUO851993 GEJ851993:GEK851993 GOF851993:GOG851993 GYB851993:GYC851993 HHX851993:HHY851993 HRT851993:HRU851993 IBP851993:IBQ851993 ILL851993:ILM851993 IVH851993:IVI851993 JFD851993:JFE851993 JOZ851993:JPA851993 JYV851993:JYW851993 KIR851993:KIS851993 KSN851993:KSO851993 LCJ851993:LCK851993 LMF851993:LMG851993 LWB851993:LWC851993 MFX851993:MFY851993 MPT851993:MPU851993 MZP851993:MZQ851993 NJL851993:NJM851993 NTH851993:NTI851993 ODD851993:ODE851993 OMZ851993:ONA851993 OWV851993:OWW851993 PGR851993:PGS851993 PQN851993:PQO851993 QAJ851993:QAK851993 QKF851993:QKG851993 QUB851993:QUC851993 RDX851993:RDY851993 RNT851993:RNU851993 RXP851993:RXQ851993 SHL851993:SHM851993 SRH851993:SRI851993 TBD851993:TBE851993 TKZ851993:TLA851993 TUV851993:TUW851993 UER851993:UES851993 UON851993:UOO851993 UYJ851993:UYK851993 VIF851993:VIG851993 VSB851993:VSC851993 WBX851993:WBY851993 WLT851993:WLU851993 WVP851993:WVQ851993 H917529:I917529 JD917529:JE917529 SZ917529:TA917529 ACV917529:ACW917529 AMR917529:AMS917529 AWN917529:AWO917529 BGJ917529:BGK917529 BQF917529:BQG917529 CAB917529:CAC917529 CJX917529:CJY917529 CTT917529:CTU917529 DDP917529:DDQ917529 DNL917529:DNM917529 DXH917529:DXI917529 EHD917529:EHE917529 EQZ917529:ERA917529 FAV917529:FAW917529 FKR917529:FKS917529 FUN917529:FUO917529 GEJ917529:GEK917529 GOF917529:GOG917529 GYB917529:GYC917529 HHX917529:HHY917529 HRT917529:HRU917529 IBP917529:IBQ917529 ILL917529:ILM917529 IVH917529:IVI917529 JFD917529:JFE917529 JOZ917529:JPA917529 JYV917529:JYW917529 KIR917529:KIS917529 KSN917529:KSO917529 LCJ917529:LCK917529 LMF917529:LMG917529 LWB917529:LWC917529 MFX917529:MFY917529 MPT917529:MPU917529 MZP917529:MZQ917529 NJL917529:NJM917529 NTH917529:NTI917529 ODD917529:ODE917529 OMZ917529:ONA917529 OWV917529:OWW917529 PGR917529:PGS917529 PQN917529:PQO917529 QAJ917529:QAK917529 QKF917529:QKG917529 QUB917529:QUC917529 RDX917529:RDY917529 RNT917529:RNU917529 RXP917529:RXQ917529 SHL917529:SHM917529 SRH917529:SRI917529 TBD917529:TBE917529 TKZ917529:TLA917529 TUV917529:TUW917529 UER917529:UES917529 UON917529:UOO917529 UYJ917529:UYK917529 VIF917529:VIG917529 VSB917529:VSC917529 WBX917529:WBY917529 WLT917529:WLU917529 WVP917529:WVQ917529 H983065:I983065 JD983065:JE983065 SZ983065:TA983065 ACV983065:ACW983065 AMR983065:AMS983065 AWN983065:AWO983065 BGJ983065:BGK983065 BQF983065:BQG983065 CAB983065:CAC983065 CJX983065:CJY983065 CTT983065:CTU983065 DDP983065:DDQ983065 DNL983065:DNM983065 DXH983065:DXI983065 EHD983065:EHE983065 EQZ983065:ERA983065 FAV983065:FAW983065 FKR983065:FKS983065 FUN983065:FUO983065 GEJ983065:GEK983065 GOF983065:GOG983065 GYB983065:GYC983065 HHX983065:HHY983065 HRT983065:HRU983065 IBP983065:IBQ983065 ILL983065:ILM983065 IVH983065:IVI983065 JFD983065:JFE983065 JOZ983065:JPA983065 JYV983065:JYW983065 KIR983065:KIS983065 KSN983065:KSO983065 LCJ983065:LCK983065 LMF983065:LMG983065 LWB983065:LWC983065 MFX983065:MFY983065 MPT983065:MPU983065 MZP983065:MZQ983065 NJL983065:NJM983065 NTH983065:NTI983065 ODD983065:ODE983065 OMZ983065:ONA983065 OWV983065:OWW983065 PGR983065:PGS983065 PQN983065:PQO983065 QAJ983065:QAK983065 QKF983065:QKG983065 QUB983065:QUC983065 RDX983065:RDY983065 RNT983065:RNU983065 RXP983065:RXQ983065 SHL983065:SHM983065 SRH983065:SRI983065 TBD983065:TBE983065 TKZ983065:TLA983065 TUV983065:TUW983065 UER983065:UES983065 UON983065:UOO983065 UYJ983065:UYK983065 VIF983065:VIG983065 VSB983065:VSC983065 WBX983065:WBY983065 WLT983065:WLU983065 WVP983065:WVQ983065 N25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N65561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N131097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N196633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N262169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N327705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N393241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N458777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N524313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N589849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N655385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N720921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N786457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N851993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N917529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N983065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WVV983065 H26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H65562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H131098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H196634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H262170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H327706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H393242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H458778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H524314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H589850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H655386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H720922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H786458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H851994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H917530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H983066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F25:F26 JB25:JB26 SX25:SX26 ACT25:ACT26 AMP25:AMP26 AWL25:AWL26 BGH25:BGH26 BQD25:BQD26 BZZ25:BZZ26 CJV25:CJV26 CTR25:CTR26 DDN25:DDN26 DNJ25:DNJ26 DXF25:DXF26 EHB25:EHB26 EQX25:EQX26 FAT25:FAT26 FKP25:FKP26 FUL25:FUL26 GEH25:GEH26 GOD25:GOD26 GXZ25:GXZ26 HHV25:HHV26 HRR25:HRR26 IBN25:IBN26 ILJ25:ILJ26 IVF25:IVF26 JFB25:JFB26 JOX25:JOX26 JYT25:JYT26 KIP25:KIP26 KSL25:KSL26 LCH25:LCH26 LMD25:LMD26 LVZ25:LVZ26 MFV25:MFV26 MPR25:MPR26 MZN25:MZN26 NJJ25:NJJ26 NTF25:NTF26 ODB25:ODB26 OMX25:OMX26 OWT25:OWT26 PGP25:PGP26 PQL25:PQL26 QAH25:QAH26 QKD25:QKD26 QTZ25:QTZ26 RDV25:RDV26 RNR25:RNR26 RXN25:RXN26 SHJ25:SHJ26 SRF25:SRF26 TBB25:TBB26 TKX25:TKX26 TUT25:TUT26 UEP25:UEP26 UOL25:UOL26 UYH25:UYH26 VID25:VID26 VRZ25:VRZ26 WBV25:WBV26 WLR25:WLR26 WVN25:WVN26 F65561:F65562 JB65561:JB65562 SX65561:SX65562 ACT65561:ACT65562 AMP65561:AMP65562 AWL65561:AWL65562 BGH65561:BGH65562 BQD65561:BQD65562 BZZ65561:BZZ65562 CJV65561:CJV65562 CTR65561:CTR65562 DDN65561:DDN65562 DNJ65561:DNJ65562 DXF65561:DXF65562 EHB65561:EHB65562 EQX65561:EQX65562 FAT65561:FAT65562 FKP65561:FKP65562 FUL65561:FUL65562 GEH65561:GEH65562 GOD65561:GOD65562 GXZ65561:GXZ65562 HHV65561:HHV65562 HRR65561:HRR65562 IBN65561:IBN65562 ILJ65561:ILJ65562 IVF65561:IVF65562 JFB65561:JFB65562 JOX65561:JOX65562 JYT65561:JYT65562 KIP65561:KIP65562 KSL65561:KSL65562 LCH65561:LCH65562 LMD65561:LMD65562 LVZ65561:LVZ65562 MFV65561:MFV65562 MPR65561:MPR65562 MZN65561:MZN65562 NJJ65561:NJJ65562 NTF65561:NTF65562 ODB65561:ODB65562 OMX65561:OMX65562 OWT65561:OWT65562 PGP65561:PGP65562 PQL65561:PQL65562 QAH65561:QAH65562 QKD65561:QKD65562 QTZ65561:QTZ65562 RDV65561:RDV65562 RNR65561:RNR65562 RXN65561:RXN65562 SHJ65561:SHJ65562 SRF65561:SRF65562 TBB65561:TBB65562 TKX65561:TKX65562 TUT65561:TUT65562 UEP65561:UEP65562 UOL65561:UOL65562 UYH65561:UYH65562 VID65561:VID65562 VRZ65561:VRZ65562 WBV65561:WBV65562 WLR65561:WLR65562 WVN65561:WVN65562 F131097:F131098 JB131097:JB131098 SX131097:SX131098 ACT131097:ACT131098 AMP131097:AMP131098 AWL131097:AWL131098 BGH131097:BGH131098 BQD131097:BQD131098 BZZ131097:BZZ131098 CJV131097:CJV131098 CTR131097:CTR131098 DDN131097:DDN131098 DNJ131097:DNJ131098 DXF131097:DXF131098 EHB131097:EHB131098 EQX131097:EQX131098 FAT131097:FAT131098 FKP131097:FKP131098 FUL131097:FUL131098 GEH131097:GEH131098 GOD131097:GOD131098 GXZ131097:GXZ131098 HHV131097:HHV131098 HRR131097:HRR131098 IBN131097:IBN131098 ILJ131097:ILJ131098 IVF131097:IVF131098 JFB131097:JFB131098 JOX131097:JOX131098 JYT131097:JYT131098 KIP131097:KIP131098 KSL131097:KSL131098 LCH131097:LCH131098 LMD131097:LMD131098 LVZ131097:LVZ131098 MFV131097:MFV131098 MPR131097:MPR131098 MZN131097:MZN131098 NJJ131097:NJJ131098 NTF131097:NTF131098 ODB131097:ODB131098 OMX131097:OMX131098 OWT131097:OWT131098 PGP131097:PGP131098 PQL131097:PQL131098 QAH131097:QAH131098 QKD131097:QKD131098 QTZ131097:QTZ131098 RDV131097:RDV131098 RNR131097:RNR131098 RXN131097:RXN131098 SHJ131097:SHJ131098 SRF131097:SRF131098 TBB131097:TBB131098 TKX131097:TKX131098 TUT131097:TUT131098 UEP131097:UEP131098 UOL131097:UOL131098 UYH131097:UYH131098 VID131097:VID131098 VRZ131097:VRZ131098 WBV131097:WBV131098 WLR131097:WLR131098 WVN131097:WVN131098 F196633:F196634 JB196633:JB196634 SX196633:SX196634 ACT196633:ACT196634 AMP196633:AMP196634 AWL196633:AWL196634 BGH196633:BGH196634 BQD196633:BQD196634 BZZ196633:BZZ196634 CJV196633:CJV196634 CTR196633:CTR196634 DDN196633:DDN196634 DNJ196633:DNJ196634 DXF196633:DXF196634 EHB196633:EHB196634 EQX196633:EQX196634 FAT196633:FAT196634 FKP196633:FKP196634 FUL196633:FUL196634 GEH196633:GEH196634 GOD196633:GOD196634 GXZ196633:GXZ196634 HHV196633:HHV196634 HRR196633:HRR196634 IBN196633:IBN196634 ILJ196633:ILJ196634 IVF196633:IVF196634 JFB196633:JFB196634 JOX196633:JOX196634 JYT196633:JYT196634 KIP196633:KIP196634 KSL196633:KSL196634 LCH196633:LCH196634 LMD196633:LMD196634 LVZ196633:LVZ196634 MFV196633:MFV196634 MPR196633:MPR196634 MZN196633:MZN196634 NJJ196633:NJJ196634 NTF196633:NTF196634 ODB196633:ODB196634 OMX196633:OMX196634 OWT196633:OWT196634 PGP196633:PGP196634 PQL196633:PQL196634 QAH196633:QAH196634 QKD196633:QKD196634 QTZ196633:QTZ196634 RDV196633:RDV196634 RNR196633:RNR196634 RXN196633:RXN196634 SHJ196633:SHJ196634 SRF196633:SRF196634 TBB196633:TBB196634 TKX196633:TKX196634 TUT196633:TUT196634 UEP196633:UEP196634 UOL196633:UOL196634 UYH196633:UYH196634 VID196633:VID196634 VRZ196633:VRZ196634 WBV196633:WBV196634 WLR196633:WLR196634 WVN196633:WVN196634 F262169:F262170 JB262169:JB262170 SX262169:SX262170 ACT262169:ACT262170 AMP262169:AMP262170 AWL262169:AWL262170 BGH262169:BGH262170 BQD262169:BQD262170 BZZ262169:BZZ262170 CJV262169:CJV262170 CTR262169:CTR262170 DDN262169:DDN262170 DNJ262169:DNJ262170 DXF262169:DXF262170 EHB262169:EHB262170 EQX262169:EQX262170 FAT262169:FAT262170 FKP262169:FKP262170 FUL262169:FUL262170 GEH262169:GEH262170 GOD262169:GOD262170 GXZ262169:GXZ262170 HHV262169:HHV262170 HRR262169:HRR262170 IBN262169:IBN262170 ILJ262169:ILJ262170 IVF262169:IVF262170 JFB262169:JFB262170 JOX262169:JOX262170 JYT262169:JYT262170 KIP262169:KIP262170 KSL262169:KSL262170 LCH262169:LCH262170 LMD262169:LMD262170 LVZ262169:LVZ262170 MFV262169:MFV262170 MPR262169:MPR262170 MZN262169:MZN262170 NJJ262169:NJJ262170 NTF262169:NTF262170 ODB262169:ODB262170 OMX262169:OMX262170 OWT262169:OWT262170 PGP262169:PGP262170 PQL262169:PQL262170 QAH262169:QAH262170 QKD262169:QKD262170 QTZ262169:QTZ262170 RDV262169:RDV262170 RNR262169:RNR262170 RXN262169:RXN262170 SHJ262169:SHJ262170 SRF262169:SRF262170 TBB262169:TBB262170 TKX262169:TKX262170 TUT262169:TUT262170 UEP262169:UEP262170 UOL262169:UOL262170 UYH262169:UYH262170 VID262169:VID262170 VRZ262169:VRZ262170 WBV262169:WBV262170 WLR262169:WLR262170 WVN262169:WVN262170 F327705:F327706 JB327705:JB327706 SX327705:SX327706 ACT327705:ACT327706 AMP327705:AMP327706 AWL327705:AWL327706 BGH327705:BGH327706 BQD327705:BQD327706 BZZ327705:BZZ327706 CJV327705:CJV327706 CTR327705:CTR327706 DDN327705:DDN327706 DNJ327705:DNJ327706 DXF327705:DXF327706 EHB327705:EHB327706 EQX327705:EQX327706 FAT327705:FAT327706 FKP327705:FKP327706 FUL327705:FUL327706 GEH327705:GEH327706 GOD327705:GOD327706 GXZ327705:GXZ327706 HHV327705:HHV327706 HRR327705:HRR327706 IBN327705:IBN327706 ILJ327705:ILJ327706 IVF327705:IVF327706 JFB327705:JFB327706 JOX327705:JOX327706 JYT327705:JYT327706 KIP327705:KIP327706 KSL327705:KSL327706 LCH327705:LCH327706 LMD327705:LMD327706 LVZ327705:LVZ327706 MFV327705:MFV327706 MPR327705:MPR327706 MZN327705:MZN327706 NJJ327705:NJJ327706 NTF327705:NTF327706 ODB327705:ODB327706 OMX327705:OMX327706 OWT327705:OWT327706 PGP327705:PGP327706 PQL327705:PQL327706 QAH327705:QAH327706 QKD327705:QKD327706 QTZ327705:QTZ327706 RDV327705:RDV327706 RNR327705:RNR327706 RXN327705:RXN327706 SHJ327705:SHJ327706 SRF327705:SRF327706 TBB327705:TBB327706 TKX327705:TKX327706 TUT327705:TUT327706 UEP327705:UEP327706 UOL327705:UOL327706 UYH327705:UYH327706 VID327705:VID327706 VRZ327705:VRZ327706 WBV327705:WBV327706 WLR327705:WLR327706 WVN327705:WVN327706 F393241:F393242 JB393241:JB393242 SX393241:SX393242 ACT393241:ACT393242 AMP393241:AMP393242 AWL393241:AWL393242 BGH393241:BGH393242 BQD393241:BQD393242 BZZ393241:BZZ393242 CJV393241:CJV393242 CTR393241:CTR393242 DDN393241:DDN393242 DNJ393241:DNJ393242 DXF393241:DXF393242 EHB393241:EHB393242 EQX393241:EQX393242 FAT393241:FAT393242 FKP393241:FKP393242 FUL393241:FUL393242 GEH393241:GEH393242 GOD393241:GOD393242 GXZ393241:GXZ393242 HHV393241:HHV393242 HRR393241:HRR393242 IBN393241:IBN393242 ILJ393241:ILJ393242 IVF393241:IVF393242 JFB393241:JFB393242 JOX393241:JOX393242 JYT393241:JYT393242 KIP393241:KIP393242 KSL393241:KSL393242 LCH393241:LCH393242 LMD393241:LMD393242 LVZ393241:LVZ393242 MFV393241:MFV393242 MPR393241:MPR393242 MZN393241:MZN393242 NJJ393241:NJJ393242 NTF393241:NTF393242 ODB393241:ODB393242 OMX393241:OMX393242 OWT393241:OWT393242 PGP393241:PGP393242 PQL393241:PQL393242 QAH393241:QAH393242 QKD393241:QKD393242 QTZ393241:QTZ393242 RDV393241:RDV393242 RNR393241:RNR393242 RXN393241:RXN393242 SHJ393241:SHJ393242 SRF393241:SRF393242 TBB393241:TBB393242 TKX393241:TKX393242 TUT393241:TUT393242 UEP393241:UEP393242 UOL393241:UOL393242 UYH393241:UYH393242 VID393241:VID393242 VRZ393241:VRZ393242 WBV393241:WBV393242 WLR393241:WLR393242 WVN393241:WVN393242 F458777:F458778 JB458777:JB458778 SX458777:SX458778 ACT458777:ACT458778 AMP458777:AMP458778 AWL458777:AWL458778 BGH458777:BGH458778 BQD458777:BQD458778 BZZ458777:BZZ458778 CJV458777:CJV458778 CTR458777:CTR458778 DDN458777:DDN458778 DNJ458777:DNJ458778 DXF458777:DXF458778 EHB458777:EHB458778 EQX458777:EQX458778 FAT458777:FAT458778 FKP458777:FKP458778 FUL458777:FUL458778 GEH458777:GEH458778 GOD458777:GOD458778 GXZ458777:GXZ458778 HHV458777:HHV458778 HRR458777:HRR458778 IBN458777:IBN458778 ILJ458777:ILJ458778 IVF458777:IVF458778 JFB458777:JFB458778 JOX458777:JOX458778 JYT458777:JYT458778 KIP458777:KIP458778 KSL458777:KSL458778 LCH458777:LCH458778 LMD458777:LMD458778 LVZ458777:LVZ458778 MFV458777:MFV458778 MPR458777:MPR458778 MZN458777:MZN458778 NJJ458777:NJJ458778 NTF458777:NTF458778 ODB458777:ODB458778 OMX458777:OMX458778 OWT458777:OWT458778 PGP458777:PGP458778 PQL458777:PQL458778 QAH458777:QAH458778 QKD458777:QKD458778 QTZ458777:QTZ458778 RDV458777:RDV458778 RNR458777:RNR458778 RXN458777:RXN458778 SHJ458777:SHJ458778 SRF458777:SRF458778 TBB458777:TBB458778 TKX458777:TKX458778 TUT458777:TUT458778 UEP458777:UEP458778 UOL458777:UOL458778 UYH458777:UYH458778 VID458777:VID458778 VRZ458777:VRZ458778 WBV458777:WBV458778 WLR458777:WLR458778 WVN458777:WVN458778 F524313:F524314 JB524313:JB524314 SX524313:SX524314 ACT524313:ACT524314 AMP524313:AMP524314 AWL524313:AWL524314 BGH524313:BGH524314 BQD524313:BQD524314 BZZ524313:BZZ524314 CJV524313:CJV524314 CTR524313:CTR524314 DDN524313:DDN524314 DNJ524313:DNJ524314 DXF524313:DXF524314 EHB524313:EHB524314 EQX524313:EQX524314 FAT524313:FAT524314 FKP524313:FKP524314 FUL524313:FUL524314 GEH524313:GEH524314 GOD524313:GOD524314 GXZ524313:GXZ524314 HHV524313:HHV524314 HRR524313:HRR524314 IBN524313:IBN524314 ILJ524313:ILJ524314 IVF524313:IVF524314 JFB524313:JFB524314 JOX524313:JOX524314 JYT524313:JYT524314 KIP524313:KIP524314 KSL524313:KSL524314 LCH524313:LCH524314 LMD524313:LMD524314 LVZ524313:LVZ524314 MFV524313:MFV524314 MPR524313:MPR524314 MZN524313:MZN524314 NJJ524313:NJJ524314 NTF524313:NTF524314 ODB524313:ODB524314 OMX524313:OMX524314 OWT524313:OWT524314 PGP524313:PGP524314 PQL524313:PQL524314 QAH524313:QAH524314 QKD524313:QKD524314 QTZ524313:QTZ524314 RDV524313:RDV524314 RNR524313:RNR524314 RXN524313:RXN524314 SHJ524313:SHJ524314 SRF524313:SRF524314 TBB524313:TBB524314 TKX524313:TKX524314 TUT524313:TUT524314 UEP524313:UEP524314 UOL524313:UOL524314 UYH524313:UYH524314 VID524313:VID524314 VRZ524313:VRZ524314 WBV524313:WBV524314 WLR524313:WLR524314 WVN524313:WVN524314 F589849:F589850 JB589849:JB589850 SX589849:SX589850 ACT589849:ACT589850 AMP589849:AMP589850 AWL589849:AWL589850 BGH589849:BGH589850 BQD589849:BQD589850 BZZ589849:BZZ589850 CJV589849:CJV589850 CTR589849:CTR589850 DDN589849:DDN589850 DNJ589849:DNJ589850 DXF589849:DXF589850 EHB589849:EHB589850 EQX589849:EQX589850 FAT589849:FAT589850 FKP589849:FKP589850 FUL589849:FUL589850 GEH589849:GEH589850 GOD589849:GOD589850 GXZ589849:GXZ589850 HHV589849:HHV589850 HRR589849:HRR589850 IBN589849:IBN589850 ILJ589849:ILJ589850 IVF589849:IVF589850 JFB589849:JFB589850 JOX589849:JOX589850 JYT589849:JYT589850 KIP589849:KIP589850 KSL589849:KSL589850 LCH589849:LCH589850 LMD589849:LMD589850 LVZ589849:LVZ589850 MFV589849:MFV589850 MPR589849:MPR589850 MZN589849:MZN589850 NJJ589849:NJJ589850 NTF589849:NTF589850 ODB589849:ODB589850 OMX589849:OMX589850 OWT589849:OWT589850 PGP589849:PGP589850 PQL589849:PQL589850 QAH589849:QAH589850 QKD589849:QKD589850 QTZ589849:QTZ589850 RDV589849:RDV589850 RNR589849:RNR589850 RXN589849:RXN589850 SHJ589849:SHJ589850 SRF589849:SRF589850 TBB589849:TBB589850 TKX589849:TKX589850 TUT589849:TUT589850 UEP589849:UEP589850 UOL589849:UOL589850 UYH589849:UYH589850 VID589849:VID589850 VRZ589849:VRZ589850 WBV589849:WBV589850 WLR589849:WLR589850 WVN589849:WVN589850 F655385:F655386 JB655385:JB655386 SX655385:SX655386 ACT655385:ACT655386 AMP655385:AMP655386 AWL655385:AWL655386 BGH655385:BGH655386 BQD655385:BQD655386 BZZ655385:BZZ655386 CJV655385:CJV655386 CTR655385:CTR655386 DDN655385:DDN655386 DNJ655385:DNJ655386 DXF655385:DXF655386 EHB655385:EHB655386 EQX655385:EQX655386 FAT655385:FAT655386 FKP655385:FKP655386 FUL655385:FUL655386 GEH655385:GEH655386 GOD655385:GOD655386 GXZ655385:GXZ655386 HHV655385:HHV655386 HRR655385:HRR655386 IBN655385:IBN655386 ILJ655385:ILJ655386 IVF655385:IVF655386 JFB655385:JFB655386 JOX655385:JOX655386 JYT655385:JYT655386 KIP655385:KIP655386 KSL655385:KSL655386 LCH655385:LCH655386 LMD655385:LMD655386 LVZ655385:LVZ655386 MFV655385:MFV655386 MPR655385:MPR655386 MZN655385:MZN655386 NJJ655385:NJJ655386 NTF655385:NTF655386 ODB655385:ODB655386 OMX655385:OMX655386 OWT655385:OWT655386 PGP655385:PGP655386 PQL655385:PQL655386 QAH655385:QAH655386 QKD655385:QKD655386 QTZ655385:QTZ655386 RDV655385:RDV655386 RNR655385:RNR655386 RXN655385:RXN655386 SHJ655385:SHJ655386 SRF655385:SRF655386 TBB655385:TBB655386 TKX655385:TKX655386 TUT655385:TUT655386 UEP655385:UEP655386 UOL655385:UOL655386 UYH655385:UYH655386 VID655385:VID655386 VRZ655385:VRZ655386 WBV655385:WBV655386 WLR655385:WLR655386 WVN655385:WVN655386 F720921:F720922 JB720921:JB720922 SX720921:SX720922 ACT720921:ACT720922 AMP720921:AMP720922 AWL720921:AWL720922 BGH720921:BGH720922 BQD720921:BQD720922 BZZ720921:BZZ720922 CJV720921:CJV720922 CTR720921:CTR720922 DDN720921:DDN720922 DNJ720921:DNJ720922 DXF720921:DXF720922 EHB720921:EHB720922 EQX720921:EQX720922 FAT720921:FAT720922 FKP720921:FKP720922 FUL720921:FUL720922 GEH720921:GEH720922 GOD720921:GOD720922 GXZ720921:GXZ720922 HHV720921:HHV720922 HRR720921:HRR720922 IBN720921:IBN720922 ILJ720921:ILJ720922 IVF720921:IVF720922 JFB720921:JFB720922 JOX720921:JOX720922 JYT720921:JYT720922 KIP720921:KIP720922 KSL720921:KSL720922 LCH720921:LCH720922 LMD720921:LMD720922 LVZ720921:LVZ720922 MFV720921:MFV720922 MPR720921:MPR720922 MZN720921:MZN720922 NJJ720921:NJJ720922 NTF720921:NTF720922 ODB720921:ODB720922 OMX720921:OMX720922 OWT720921:OWT720922 PGP720921:PGP720922 PQL720921:PQL720922 QAH720921:QAH720922 QKD720921:QKD720922 QTZ720921:QTZ720922 RDV720921:RDV720922 RNR720921:RNR720922 RXN720921:RXN720922 SHJ720921:SHJ720922 SRF720921:SRF720922 TBB720921:TBB720922 TKX720921:TKX720922 TUT720921:TUT720922 UEP720921:UEP720922 UOL720921:UOL720922 UYH720921:UYH720922 VID720921:VID720922 VRZ720921:VRZ720922 WBV720921:WBV720922 WLR720921:WLR720922 WVN720921:WVN720922 F786457:F786458 JB786457:JB786458 SX786457:SX786458 ACT786457:ACT786458 AMP786457:AMP786458 AWL786457:AWL786458 BGH786457:BGH786458 BQD786457:BQD786458 BZZ786457:BZZ786458 CJV786457:CJV786458 CTR786457:CTR786458 DDN786457:DDN786458 DNJ786457:DNJ786458 DXF786457:DXF786458 EHB786457:EHB786458 EQX786457:EQX786458 FAT786457:FAT786458 FKP786457:FKP786458 FUL786457:FUL786458 GEH786457:GEH786458 GOD786457:GOD786458 GXZ786457:GXZ786458 HHV786457:HHV786458 HRR786457:HRR786458 IBN786457:IBN786458 ILJ786457:ILJ786458 IVF786457:IVF786458 JFB786457:JFB786458 JOX786457:JOX786458 JYT786457:JYT786458 KIP786457:KIP786458 KSL786457:KSL786458 LCH786457:LCH786458 LMD786457:LMD786458 LVZ786457:LVZ786458 MFV786457:MFV786458 MPR786457:MPR786458 MZN786457:MZN786458 NJJ786457:NJJ786458 NTF786457:NTF786458 ODB786457:ODB786458 OMX786457:OMX786458 OWT786457:OWT786458 PGP786457:PGP786458 PQL786457:PQL786458 QAH786457:QAH786458 QKD786457:QKD786458 QTZ786457:QTZ786458 RDV786457:RDV786458 RNR786457:RNR786458 RXN786457:RXN786458 SHJ786457:SHJ786458 SRF786457:SRF786458 TBB786457:TBB786458 TKX786457:TKX786458 TUT786457:TUT786458 UEP786457:UEP786458 UOL786457:UOL786458 UYH786457:UYH786458 VID786457:VID786458 VRZ786457:VRZ786458 WBV786457:WBV786458 WLR786457:WLR786458 WVN786457:WVN786458 F851993:F851994 JB851993:JB851994 SX851993:SX851994 ACT851993:ACT851994 AMP851993:AMP851994 AWL851993:AWL851994 BGH851993:BGH851994 BQD851993:BQD851994 BZZ851993:BZZ851994 CJV851993:CJV851994 CTR851993:CTR851994 DDN851993:DDN851994 DNJ851993:DNJ851994 DXF851993:DXF851994 EHB851993:EHB851994 EQX851993:EQX851994 FAT851993:FAT851994 FKP851993:FKP851994 FUL851993:FUL851994 GEH851993:GEH851994 GOD851993:GOD851994 GXZ851993:GXZ851994 HHV851993:HHV851994 HRR851993:HRR851994 IBN851993:IBN851994 ILJ851993:ILJ851994 IVF851993:IVF851994 JFB851993:JFB851994 JOX851993:JOX851994 JYT851993:JYT851994 KIP851993:KIP851994 KSL851993:KSL851994 LCH851993:LCH851994 LMD851993:LMD851994 LVZ851993:LVZ851994 MFV851993:MFV851994 MPR851993:MPR851994 MZN851993:MZN851994 NJJ851993:NJJ851994 NTF851993:NTF851994 ODB851993:ODB851994 OMX851993:OMX851994 OWT851993:OWT851994 PGP851993:PGP851994 PQL851993:PQL851994 QAH851993:QAH851994 QKD851993:QKD851994 QTZ851993:QTZ851994 RDV851993:RDV851994 RNR851993:RNR851994 RXN851993:RXN851994 SHJ851993:SHJ851994 SRF851993:SRF851994 TBB851993:TBB851994 TKX851993:TKX851994 TUT851993:TUT851994 UEP851993:UEP851994 UOL851993:UOL851994 UYH851993:UYH851994 VID851993:VID851994 VRZ851993:VRZ851994 WBV851993:WBV851994 WLR851993:WLR851994 WVN851993:WVN851994 F917529:F917530 JB917529:JB917530 SX917529:SX917530 ACT917529:ACT917530 AMP917529:AMP917530 AWL917529:AWL917530 BGH917529:BGH917530 BQD917529:BQD917530 BZZ917529:BZZ917530 CJV917529:CJV917530 CTR917529:CTR917530 DDN917529:DDN917530 DNJ917529:DNJ917530 DXF917529:DXF917530 EHB917529:EHB917530 EQX917529:EQX917530 FAT917529:FAT917530 FKP917529:FKP917530 FUL917529:FUL917530 GEH917529:GEH917530 GOD917529:GOD917530 GXZ917529:GXZ917530 HHV917529:HHV917530 HRR917529:HRR917530 IBN917529:IBN917530 ILJ917529:ILJ917530 IVF917529:IVF917530 JFB917529:JFB917530 JOX917529:JOX917530 JYT917529:JYT917530 KIP917529:KIP917530 KSL917529:KSL917530 LCH917529:LCH917530 LMD917529:LMD917530 LVZ917529:LVZ917530 MFV917529:MFV917530 MPR917529:MPR917530 MZN917529:MZN917530 NJJ917529:NJJ917530 NTF917529:NTF917530 ODB917529:ODB917530 OMX917529:OMX917530 OWT917529:OWT917530 PGP917529:PGP917530 PQL917529:PQL917530 QAH917529:QAH917530 QKD917529:QKD917530 QTZ917529:QTZ917530 RDV917529:RDV917530 RNR917529:RNR917530 RXN917529:RXN917530 SHJ917529:SHJ917530 SRF917529:SRF917530 TBB917529:TBB917530 TKX917529:TKX917530 TUT917529:TUT917530 UEP917529:UEP917530 UOL917529:UOL917530 UYH917529:UYH917530 VID917529:VID917530 VRZ917529:VRZ917530 WBV917529:WBV917530 WLR917529:WLR917530 WVN917529:WVN917530 F983065:F983066 JB983065:JB983066 SX983065:SX983066 ACT983065:ACT983066 AMP983065:AMP983066 AWL983065:AWL983066 BGH983065:BGH983066 BQD983065:BQD983066 BZZ983065:BZZ983066 CJV983065:CJV983066 CTR983065:CTR983066 DDN983065:DDN983066 DNJ983065:DNJ983066 DXF983065:DXF983066 EHB983065:EHB983066 EQX983065:EQX983066 FAT983065:FAT983066 FKP983065:FKP983066 FUL983065:FUL983066 GEH983065:GEH983066 GOD983065:GOD983066 GXZ983065:GXZ983066 HHV983065:HHV983066 HRR983065:HRR983066 IBN983065:IBN983066 ILJ983065:ILJ983066 IVF983065:IVF983066 JFB983065:JFB983066 JOX983065:JOX983066 JYT983065:JYT983066 KIP983065:KIP983066 KSL983065:KSL983066 LCH983065:LCH983066 LMD983065:LMD983066 LVZ983065:LVZ983066 MFV983065:MFV983066 MPR983065:MPR983066 MZN983065:MZN983066 NJJ983065:NJJ983066 NTF983065:NTF983066 ODB983065:ODB983066 OMX983065:OMX983066 OWT983065:OWT983066 PGP983065:PGP983066 PQL983065:PQL983066 QAH983065:QAH983066 QKD983065:QKD983066 QTZ983065:QTZ983066 RDV983065:RDV983066 RNR983065:RNR983066 RXN983065:RXN983066 SHJ983065:SHJ983066 SRF983065:SRF983066 TBB983065:TBB983066 TKX983065:TKX983066 TUT983065:TUT983066 UEP983065:UEP983066 UOL983065:UOL983066 UYH983065:UYH983066 VID983065:VID983066 VRZ983065:VRZ983066 WBV983065:WBV983066 WLR983065:WLR983066 WVN983065:WVN983066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F28:F65 JB28:JB65 SX28:SX65 ACT28:ACT65 AMP28:AMP65 AWL28:AWL65 BGH28:BGH65 BQD28:BQD65 BZZ28:BZZ65 CJV28:CJV65 CTR28:CTR65 DDN28:DDN65 DNJ28:DNJ65 DXF28:DXF65 EHB28:EHB65 EQX28:EQX65 FAT28:FAT65 FKP28:FKP65 FUL28:FUL65 GEH28:GEH65 GOD28:GOD65 GXZ28:GXZ65 HHV28:HHV65 HRR28:HRR65 IBN28:IBN65 ILJ28:ILJ65 IVF28:IVF65 JFB28:JFB65 JOX28:JOX65 JYT28:JYT65 KIP28:KIP65 KSL28:KSL65 LCH28:LCH65 LMD28:LMD65 LVZ28:LVZ65 MFV28:MFV65 MPR28:MPR65 MZN28:MZN65 NJJ28:NJJ65 NTF28:NTF65 ODB28:ODB65 OMX28:OMX65 OWT28:OWT65 PGP28:PGP65 PQL28:PQL65 QAH28:QAH65 QKD28:QKD65 QTZ28:QTZ65 RDV28:RDV65 RNR28:RNR65 RXN28:RXN65 SHJ28:SHJ65 SRF28:SRF65 TBB28:TBB65 TKX28:TKX65 TUT28:TUT65 UEP28:UEP65 UOL28:UOL65 UYH28:UYH65 VID28:VID65 VRZ28:VRZ65 WBV28:WBV65 WLR28:WLR65 WVN28:WVN65 F65564:F65601 JB65564:JB65601 SX65564:SX65601 ACT65564:ACT65601 AMP65564:AMP65601 AWL65564:AWL65601 BGH65564:BGH65601 BQD65564:BQD65601 BZZ65564:BZZ65601 CJV65564:CJV65601 CTR65564:CTR65601 DDN65564:DDN65601 DNJ65564:DNJ65601 DXF65564:DXF65601 EHB65564:EHB65601 EQX65564:EQX65601 FAT65564:FAT65601 FKP65564:FKP65601 FUL65564:FUL65601 GEH65564:GEH65601 GOD65564:GOD65601 GXZ65564:GXZ65601 HHV65564:HHV65601 HRR65564:HRR65601 IBN65564:IBN65601 ILJ65564:ILJ65601 IVF65564:IVF65601 JFB65564:JFB65601 JOX65564:JOX65601 JYT65564:JYT65601 KIP65564:KIP65601 KSL65564:KSL65601 LCH65564:LCH65601 LMD65564:LMD65601 LVZ65564:LVZ65601 MFV65564:MFV65601 MPR65564:MPR65601 MZN65564:MZN65601 NJJ65564:NJJ65601 NTF65564:NTF65601 ODB65564:ODB65601 OMX65564:OMX65601 OWT65564:OWT65601 PGP65564:PGP65601 PQL65564:PQL65601 QAH65564:QAH65601 QKD65564:QKD65601 QTZ65564:QTZ65601 RDV65564:RDV65601 RNR65564:RNR65601 RXN65564:RXN65601 SHJ65564:SHJ65601 SRF65564:SRF65601 TBB65564:TBB65601 TKX65564:TKX65601 TUT65564:TUT65601 UEP65564:UEP65601 UOL65564:UOL65601 UYH65564:UYH65601 VID65564:VID65601 VRZ65564:VRZ65601 WBV65564:WBV65601 WLR65564:WLR65601 WVN65564:WVN65601 F131100:F131137 JB131100:JB131137 SX131100:SX131137 ACT131100:ACT131137 AMP131100:AMP131137 AWL131100:AWL131137 BGH131100:BGH131137 BQD131100:BQD131137 BZZ131100:BZZ131137 CJV131100:CJV131137 CTR131100:CTR131137 DDN131100:DDN131137 DNJ131100:DNJ131137 DXF131100:DXF131137 EHB131100:EHB131137 EQX131100:EQX131137 FAT131100:FAT131137 FKP131100:FKP131137 FUL131100:FUL131137 GEH131100:GEH131137 GOD131100:GOD131137 GXZ131100:GXZ131137 HHV131100:HHV131137 HRR131100:HRR131137 IBN131100:IBN131137 ILJ131100:ILJ131137 IVF131100:IVF131137 JFB131100:JFB131137 JOX131100:JOX131137 JYT131100:JYT131137 KIP131100:KIP131137 KSL131100:KSL131137 LCH131100:LCH131137 LMD131100:LMD131137 LVZ131100:LVZ131137 MFV131100:MFV131137 MPR131100:MPR131137 MZN131100:MZN131137 NJJ131100:NJJ131137 NTF131100:NTF131137 ODB131100:ODB131137 OMX131100:OMX131137 OWT131100:OWT131137 PGP131100:PGP131137 PQL131100:PQL131137 QAH131100:QAH131137 QKD131100:QKD131137 QTZ131100:QTZ131137 RDV131100:RDV131137 RNR131100:RNR131137 RXN131100:RXN131137 SHJ131100:SHJ131137 SRF131100:SRF131137 TBB131100:TBB131137 TKX131100:TKX131137 TUT131100:TUT131137 UEP131100:UEP131137 UOL131100:UOL131137 UYH131100:UYH131137 VID131100:VID131137 VRZ131100:VRZ131137 WBV131100:WBV131137 WLR131100:WLR131137 WVN131100:WVN131137 F196636:F196673 JB196636:JB196673 SX196636:SX196673 ACT196636:ACT196673 AMP196636:AMP196673 AWL196636:AWL196673 BGH196636:BGH196673 BQD196636:BQD196673 BZZ196636:BZZ196673 CJV196636:CJV196673 CTR196636:CTR196673 DDN196636:DDN196673 DNJ196636:DNJ196673 DXF196636:DXF196673 EHB196636:EHB196673 EQX196636:EQX196673 FAT196636:FAT196673 FKP196636:FKP196673 FUL196636:FUL196673 GEH196636:GEH196673 GOD196636:GOD196673 GXZ196636:GXZ196673 HHV196636:HHV196673 HRR196636:HRR196673 IBN196636:IBN196673 ILJ196636:ILJ196673 IVF196636:IVF196673 JFB196636:JFB196673 JOX196636:JOX196673 JYT196636:JYT196673 KIP196636:KIP196673 KSL196636:KSL196673 LCH196636:LCH196673 LMD196636:LMD196673 LVZ196636:LVZ196673 MFV196636:MFV196673 MPR196636:MPR196673 MZN196636:MZN196673 NJJ196636:NJJ196673 NTF196636:NTF196673 ODB196636:ODB196673 OMX196636:OMX196673 OWT196636:OWT196673 PGP196636:PGP196673 PQL196636:PQL196673 QAH196636:QAH196673 QKD196636:QKD196673 QTZ196636:QTZ196673 RDV196636:RDV196673 RNR196636:RNR196673 RXN196636:RXN196673 SHJ196636:SHJ196673 SRF196636:SRF196673 TBB196636:TBB196673 TKX196636:TKX196673 TUT196636:TUT196673 UEP196636:UEP196673 UOL196636:UOL196673 UYH196636:UYH196673 VID196636:VID196673 VRZ196636:VRZ196673 WBV196636:WBV196673 WLR196636:WLR196673 WVN196636:WVN196673 F262172:F262209 JB262172:JB262209 SX262172:SX262209 ACT262172:ACT262209 AMP262172:AMP262209 AWL262172:AWL262209 BGH262172:BGH262209 BQD262172:BQD262209 BZZ262172:BZZ262209 CJV262172:CJV262209 CTR262172:CTR262209 DDN262172:DDN262209 DNJ262172:DNJ262209 DXF262172:DXF262209 EHB262172:EHB262209 EQX262172:EQX262209 FAT262172:FAT262209 FKP262172:FKP262209 FUL262172:FUL262209 GEH262172:GEH262209 GOD262172:GOD262209 GXZ262172:GXZ262209 HHV262172:HHV262209 HRR262172:HRR262209 IBN262172:IBN262209 ILJ262172:ILJ262209 IVF262172:IVF262209 JFB262172:JFB262209 JOX262172:JOX262209 JYT262172:JYT262209 KIP262172:KIP262209 KSL262172:KSL262209 LCH262172:LCH262209 LMD262172:LMD262209 LVZ262172:LVZ262209 MFV262172:MFV262209 MPR262172:MPR262209 MZN262172:MZN262209 NJJ262172:NJJ262209 NTF262172:NTF262209 ODB262172:ODB262209 OMX262172:OMX262209 OWT262172:OWT262209 PGP262172:PGP262209 PQL262172:PQL262209 QAH262172:QAH262209 QKD262172:QKD262209 QTZ262172:QTZ262209 RDV262172:RDV262209 RNR262172:RNR262209 RXN262172:RXN262209 SHJ262172:SHJ262209 SRF262172:SRF262209 TBB262172:TBB262209 TKX262172:TKX262209 TUT262172:TUT262209 UEP262172:UEP262209 UOL262172:UOL262209 UYH262172:UYH262209 VID262172:VID262209 VRZ262172:VRZ262209 WBV262172:WBV262209 WLR262172:WLR262209 WVN262172:WVN262209 F327708:F327745 JB327708:JB327745 SX327708:SX327745 ACT327708:ACT327745 AMP327708:AMP327745 AWL327708:AWL327745 BGH327708:BGH327745 BQD327708:BQD327745 BZZ327708:BZZ327745 CJV327708:CJV327745 CTR327708:CTR327745 DDN327708:DDN327745 DNJ327708:DNJ327745 DXF327708:DXF327745 EHB327708:EHB327745 EQX327708:EQX327745 FAT327708:FAT327745 FKP327708:FKP327745 FUL327708:FUL327745 GEH327708:GEH327745 GOD327708:GOD327745 GXZ327708:GXZ327745 HHV327708:HHV327745 HRR327708:HRR327745 IBN327708:IBN327745 ILJ327708:ILJ327745 IVF327708:IVF327745 JFB327708:JFB327745 JOX327708:JOX327745 JYT327708:JYT327745 KIP327708:KIP327745 KSL327708:KSL327745 LCH327708:LCH327745 LMD327708:LMD327745 LVZ327708:LVZ327745 MFV327708:MFV327745 MPR327708:MPR327745 MZN327708:MZN327745 NJJ327708:NJJ327745 NTF327708:NTF327745 ODB327708:ODB327745 OMX327708:OMX327745 OWT327708:OWT327745 PGP327708:PGP327745 PQL327708:PQL327745 QAH327708:QAH327745 QKD327708:QKD327745 QTZ327708:QTZ327745 RDV327708:RDV327745 RNR327708:RNR327745 RXN327708:RXN327745 SHJ327708:SHJ327745 SRF327708:SRF327745 TBB327708:TBB327745 TKX327708:TKX327745 TUT327708:TUT327745 UEP327708:UEP327745 UOL327708:UOL327745 UYH327708:UYH327745 VID327708:VID327745 VRZ327708:VRZ327745 WBV327708:WBV327745 WLR327708:WLR327745 WVN327708:WVN327745 F393244:F393281 JB393244:JB393281 SX393244:SX393281 ACT393244:ACT393281 AMP393244:AMP393281 AWL393244:AWL393281 BGH393244:BGH393281 BQD393244:BQD393281 BZZ393244:BZZ393281 CJV393244:CJV393281 CTR393244:CTR393281 DDN393244:DDN393281 DNJ393244:DNJ393281 DXF393244:DXF393281 EHB393244:EHB393281 EQX393244:EQX393281 FAT393244:FAT393281 FKP393244:FKP393281 FUL393244:FUL393281 GEH393244:GEH393281 GOD393244:GOD393281 GXZ393244:GXZ393281 HHV393244:HHV393281 HRR393244:HRR393281 IBN393244:IBN393281 ILJ393244:ILJ393281 IVF393244:IVF393281 JFB393244:JFB393281 JOX393244:JOX393281 JYT393244:JYT393281 KIP393244:KIP393281 KSL393244:KSL393281 LCH393244:LCH393281 LMD393244:LMD393281 LVZ393244:LVZ393281 MFV393244:MFV393281 MPR393244:MPR393281 MZN393244:MZN393281 NJJ393244:NJJ393281 NTF393244:NTF393281 ODB393244:ODB393281 OMX393244:OMX393281 OWT393244:OWT393281 PGP393244:PGP393281 PQL393244:PQL393281 QAH393244:QAH393281 QKD393244:QKD393281 QTZ393244:QTZ393281 RDV393244:RDV393281 RNR393244:RNR393281 RXN393244:RXN393281 SHJ393244:SHJ393281 SRF393244:SRF393281 TBB393244:TBB393281 TKX393244:TKX393281 TUT393244:TUT393281 UEP393244:UEP393281 UOL393244:UOL393281 UYH393244:UYH393281 VID393244:VID393281 VRZ393244:VRZ393281 WBV393244:WBV393281 WLR393244:WLR393281 WVN393244:WVN393281 F458780:F458817 JB458780:JB458817 SX458780:SX458817 ACT458780:ACT458817 AMP458780:AMP458817 AWL458780:AWL458817 BGH458780:BGH458817 BQD458780:BQD458817 BZZ458780:BZZ458817 CJV458780:CJV458817 CTR458780:CTR458817 DDN458780:DDN458817 DNJ458780:DNJ458817 DXF458780:DXF458817 EHB458780:EHB458817 EQX458780:EQX458817 FAT458780:FAT458817 FKP458780:FKP458817 FUL458780:FUL458817 GEH458780:GEH458817 GOD458780:GOD458817 GXZ458780:GXZ458817 HHV458780:HHV458817 HRR458780:HRR458817 IBN458780:IBN458817 ILJ458780:ILJ458817 IVF458780:IVF458817 JFB458780:JFB458817 JOX458780:JOX458817 JYT458780:JYT458817 KIP458780:KIP458817 KSL458780:KSL458817 LCH458780:LCH458817 LMD458780:LMD458817 LVZ458780:LVZ458817 MFV458780:MFV458817 MPR458780:MPR458817 MZN458780:MZN458817 NJJ458780:NJJ458817 NTF458780:NTF458817 ODB458780:ODB458817 OMX458780:OMX458817 OWT458780:OWT458817 PGP458780:PGP458817 PQL458780:PQL458817 QAH458780:QAH458817 QKD458780:QKD458817 QTZ458780:QTZ458817 RDV458780:RDV458817 RNR458780:RNR458817 RXN458780:RXN458817 SHJ458780:SHJ458817 SRF458780:SRF458817 TBB458780:TBB458817 TKX458780:TKX458817 TUT458780:TUT458817 UEP458780:UEP458817 UOL458780:UOL458817 UYH458780:UYH458817 VID458780:VID458817 VRZ458780:VRZ458817 WBV458780:WBV458817 WLR458780:WLR458817 WVN458780:WVN458817 F524316:F524353 JB524316:JB524353 SX524316:SX524353 ACT524316:ACT524353 AMP524316:AMP524353 AWL524316:AWL524353 BGH524316:BGH524353 BQD524316:BQD524353 BZZ524316:BZZ524353 CJV524316:CJV524353 CTR524316:CTR524353 DDN524316:DDN524353 DNJ524316:DNJ524353 DXF524316:DXF524353 EHB524316:EHB524353 EQX524316:EQX524353 FAT524316:FAT524353 FKP524316:FKP524353 FUL524316:FUL524353 GEH524316:GEH524353 GOD524316:GOD524353 GXZ524316:GXZ524353 HHV524316:HHV524353 HRR524316:HRR524353 IBN524316:IBN524353 ILJ524316:ILJ524353 IVF524316:IVF524353 JFB524316:JFB524353 JOX524316:JOX524353 JYT524316:JYT524353 KIP524316:KIP524353 KSL524316:KSL524353 LCH524316:LCH524353 LMD524316:LMD524353 LVZ524316:LVZ524353 MFV524316:MFV524353 MPR524316:MPR524353 MZN524316:MZN524353 NJJ524316:NJJ524353 NTF524316:NTF524353 ODB524316:ODB524353 OMX524316:OMX524353 OWT524316:OWT524353 PGP524316:PGP524353 PQL524316:PQL524353 QAH524316:QAH524353 QKD524316:QKD524353 QTZ524316:QTZ524353 RDV524316:RDV524353 RNR524316:RNR524353 RXN524316:RXN524353 SHJ524316:SHJ524353 SRF524316:SRF524353 TBB524316:TBB524353 TKX524316:TKX524353 TUT524316:TUT524353 UEP524316:UEP524353 UOL524316:UOL524353 UYH524316:UYH524353 VID524316:VID524353 VRZ524316:VRZ524353 WBV524316:WBV524353 WLR524316:WLR524353 WVN524316:WVN524353 F589852:F589889 JB589852:JB589889 SX589852:SX589889 ACT589852:ACT589889 AMP589852:AMP589889 AWL589852:AWL589889 BGH589852:BGH589889 BQD589852:BQD589889 BZZ589852:BZZ589889 CJV589852:CJV589889 CTR589852:CTR589889 DDN589852:DDN589889 DNJ589852:DNJ589889 DXF589852:DXF589889 EHB589852:EHB589889 EQX589852:EQX589889 FAT589852:FAT589889 FKP589852:FKP589889 FUL589852:FUL589889 GEH589852:GEH589889 GOD589852:GOD589889 GXZ589852:GXZ589889 HHV589852:HHV589889 HRR589852:HRR589889 IBN589852:IBN589889 ILJ589852:ILJ589889 IVF589852:IVF589889 JFB589852:JFB589889 JOX589852:JOX589889 JYT589852:JYT589889 KIP589852:KIP589889 KSL589852:KSL589889 LCH589852:LCH589889 LMD589852:LMD589889 LVZ589852:LVZ589889 MFV589852:MFV589889 MPR589852:MPR589889 MZN589852:MZN589889 NJJ589852:NJJ589889 NTF589852:NTF589889 ODB589852:ODB589889 OMX589852:OMX589889 OWT589852:OWT589889 PGP589852:PGP589889 PQL589852:PQL589889 QAH589852:QAH589889 QKD589852:QKD589889 QTZ589852:QTZ589889 RDV589852:RDV589889 RNR589852:RNR589889 RXN589852:RXN589889 SHJ589852:SHJ589889 SRF589852:SRF589889 TBB589852:TBB589889 TKX589852:TKX589889 TUT589852:TUT589889 UEP589852:UEP589889 UOL589852:UOL589889 UYH589852:UYH589889 VID589852:VID589889 VRZ589852:VRZ589889 WBV589852:WBV589889 WLR589852:WLR589889 WVN589852:WVN589889 F655388:F655425 JB655388:JB655425 SX655388:SX655425 ACT655388:ACT655425 AMP655388:AMP655425 AWL655388:AWL655425 BGH655388:BGH655425 BQD655388:BQD655425 BZZ655388:BZZ655425 CJV655388:CJV655425 CTR655388:CTR655425 DDN655388:DDN655425 DNJ655388:DNJ655425 DXF655388:DXF655425 EHB655388:EHB655425 EQX655388:EQX655425 FAT655388:FAT655425 FKP655388:FKP655425 FUL655388:FUL655425 GEH655388:GEH655425 GOD655388:GOD655425 GXZ655388:GXZ655425 HHV655388:HHV655425 HRR655388:HRR655425 IBN655388:IBN655425 ILJ655388:ILJ655425 IVF655388:IVF655425 JFB655388:JFB655425 JOX655388:JOX655425 JYT655388:JYT655425 KIP655388:KIP655425 KSL655388:KSL655425 LCH655388:LCH655425 LMD655388:LMD655425 LVZ655388:LVZ655425 MFV655388:MFV655425 MPR655388:MPR655425 MZN655388:MZN655425 NJJ655388:NJJ655425 NTF655388:NTF655425 ODB655388:ODB655425 OMX655388:OMX655425 OWT655388:OWT655425 PGP655388:PGP655425 PQL655388:PQL655425 QAH655388:QAH655425 QKD655388:QKD655425 QTZ655388:QTZ655425 RDV655388:RDV655425 RNR655388:RNR655425 RXN655388:RXN655425 SHJ655388:SHJ655425 SRF655388:SRF655425 TBB655388:TBB655425 TKX655388:TKX655425 TUT655388:TUT655425 UEP655388:UEP655425 UOL655388:UOL655425 UYH655388:UYH655425 VID655388:VID655425 VRZ655388:VRZ655425 WBV655388:WBV655425 WLR655388:WLR655425 WVN655388:WVN655425 F720924:F720961 JB720924:JB720961 SX720924:SX720961 ACT720924:ACT720961 AMP720924:AMP720961 AWL720924:AWL720961 BGH720924:BGH720961 BQD720924:BQD720961 BZZ720924:BZZ720961 CJV720924:CJV720961 CTR720924:CTR720961 DDN720924:DDN720961 DNJ720924:DNJ720961 DXF720924:DXF720961 EHB720924:EHB720961 EQX720924:EQX720961 FAT720924:FAT720961 FKP720924:FKP720961 FUL720924:FUL720961 GEH720924:GEH720961 GOD720924:GOD720961 GXZ720924:GXZ720961 HHV720924:HHV720961 HRR720924:HRR720961 IBN720924:IBN720961 ILJ720924:ILJ720961 IVF720924:IVF720961 JFB720924:JFB720961 JOX720924:JOX720961 JYT720924:JYT720961 KIP720924:KIP720961 KSL720924:KSL720961 LCH720924:LCH720961 LMD720924:LMD720961 LVZ720924:LVZ720961 MFV720924:MFV720961 MPR720924:MPR720961 MZN720924:MZN720961 NJJ720924:NJJ720961 NTF720924:NTF720961 ODB720924:ODB720961 OMX720924:OMX720961 OWT720924:OWT720961 PGP720924:PGP720961 PQL720924:PQL720961 QAH720924:QAH720961 QKD720924:QKD720961 QTZ720924:QTZ720961 RDV720924:RDV720961 RNR720924:RNR720961 RXN720924:RXN720961 SHJ720924:SHJ720961 SRF720924:SRF720961 TBB720924:TBB720961 TKX720924:TKX720961 TUT720924:TUT720961 UEP720924:UEP720961 UOL720924:UOL720961 UYH720924:UYH720961 VID720924:VID720961 VRZ720924:VRZ720961 WBV720924:WBV720961 WLR720924:WLR720961 WVN720924:WVN720961 F786460:F786497 JB786460:JB786497 SX786460:SX786497 ACT786460:ACT786497 AMP786460:AMP786497 AWL786460:AWL786497 BGH786460:BGH786497 BQD786460:BQD786497 BZZ786460:BZZ786497 CJV786460:CJV786497 CTR786460:CTR786497 DDN786460:DDN786497 DNJ786460:DNJ786497 DXF786460:DXF786497 EHB786460:EHB786497 EQX786460:EQX786497 FAT786460:FAT786497 FKP786460:FKP786497 FUL786460:FUL786497 GEH786460:GEH786497 GOD786460:GOD786497 GXZ786460:GXZ786497 HHV786460:HHV786497 HRR786460:HRR786497 IBN786460:IBN786497 ILJ786460:ILJ786497 IVF786460:IVF786497 JFB786460:JFB786497 JOX786460:JOX786497 JYT786460:JYT786497 KIP786460:KIP786497 KSL786460:KSL786497 LCH786460:LCH786497 LMD786460:LMD786497 LVZ786460:LVZ786497 MFV786460:MFV786497 MPR786460:MPR786497 MZN786460:MZN786497 NJJ786460:NJJ786497 NTF786460:NTF786497 ODB786460:ODB786497 OMX786460:OMX786497 OWT786460:OWT786497 PGP786460:PGP786497 PQL786460:PQL786497 QAH786460:QAH786497 QKD786460:QKD786497 QTZ786460:QTZ786497 RDV786460:RDV786497 RNR786460:RNR786497 RXN786460:RXN786497 SHJ786460:SHJ786497 SRF786460:SRF786497 TBB786460:TBB786497 TKX786460:TKX786497 TUT786460:TUT786497 UEP786460:UEP786497 UOL786460:UOL786497 UYH786460:UYH786497 VID786460:VID786497 VRZ786460:VRZ786497 WBV786460:WBV786497 WLR786460:WLR786497 WVN786460:WVN786497 F851996:F852033 JB851996:JB852033 SX851996:SX852033 ACT851996:ACT852033 AMP851996:AMP852033 AWL851996:AWL852033 BGH851996:BGH852033 BQD851996:BQD852033 BZZ851996:BZZ852033 CJV851996:CJV852033 CTR851996:CTR852033 DDN851996:DDN852033 DNJ851996:DNJ852033 DXF851996:DXF852033 EHB851996:EHB852033 EQX851996:EQX852033 FAT851996:FAT852033 FKP851996:FKP852033 FUL851996:FUL852033 GEH851996:GEH852033 GOD851996:GOD852033 GXZ851996:GXZ852033 HHV851996:HHV852033 HRR851996:HRR852033 IBN851996:IBN852033 ILJ851996:ILJ852033 IVF851996:IVF852033 JFB851996:JFB852033 JOX851996:JOX852033 JYT851996:JYT852033 KIP851996:KIP852033 KSL851996:KSL852033 LCH851996:LCH852033 LMD851996:LMD852033 LVZ851996:LVZ852033 MFV851996:MFV852033 MPR851996:MPR852033 MZN851996:MZN852033 NJJ851996:NJJ852033 NTF851996:NTF852033 ODB851996:ODB852033 OMX851996:OMX852033 OWT851996:OWT852033 PGP851996:PGP852033 PQL851996:PQL852033 QAH851996:QAH852033 QKD851996:QKD852033 QTZ851996:QTZ852033 RDV851996:RDV852033 RNR851996:RNR852033 RXN851996:RXN852033 SHJ851996:SHJ852033 SRF851996:SRF852033 TBB851996:TBB852033 TKX851996:TKX852033 TUT851996:TUT852033 UEP851996:UEP852033 UOL851996:UOL852033 UYH851996:UYH852033 VID851996:VID852033 VRZ851996:VRZ852033 WBV851996:WBV852033 WLR851996:WLR852033 WVN851996:WVN852033 F917532:F917569 JB917532:JB917569 SX917532:SX917569 ACT917532:ACT917569 AMP917532:AMP917569 AWL917532:AWL917569 BGH917532:BGH917569 BQD917532:BQD917569 BZZ917532:BZZ917569 CJV917532:CJV917569 CTR917532:CTR917569 DDN917532:DDN917569 DNJ917532:DNJ917569 DXF917532:DXF917569 EHB917532:EHB917569 EQX917532:EQX917569 FAT917532:FAT917569 FKP917532:FKP917569 FUL917532:FUL917569 GEH917532:GEH917569 GOD917532:GOD917569 GXZ917532:GXZ917569 HHV917532:HHV917569 HRR917532:HRR917569 IBN917532:IBN917569 ILJ917532:ILJ917569 IVF917532:IVF917569 JFB917532:JFB917569 JOX917532:JOX917569 JYT917532:JYT917569 KIP917532:KIP917569 KSL917532:KSL917569 LCH917532:LCH917569 LMD917532:LMD917569 LVZ917532:LVZ917569 MFV917532:MFV917569 MPR917532:MPR917569 MZN917532:MZN917569 NJJ917532:NJJ917569 NTF917532:NTF917569 ODB917532:ODB917569 OMX917532:OMX917569 OWT917532:OWT917569 PGP917532:PGP917569 PQL917532:PQL917569 QAH917532:QAH917569 QKD917532:QKD917569 QTZ917532:QTZ917569 RDV917532:RDV917569 RNR917532:RNR917569 RXN917532:RXN917569 SHJ917532:SHJ917569 SRF917532:SRF917569 TBB917532:TBB917569 TKX917532:TKX917569 TUT917532:TUT917569 UEP917532:UEP917569 UOL917532:UOL917569 UYH917532:UYH917569 VID917532:VID917569 VRZ917532:VRZ917569 WBV917532:WBV917569 WLR917532:WLR917569 WVN917532:WVN917569 F983068:F983105 JB983068:JB983105 SX983068:SX983105 ACT983068:ACT983105 AMP983068:AMP983105 AWL983068:AWL983105 BGH983068:BGH983105 BQD983068:BQD983105 BZZ983068:BZZ983105 CJV983068:CJV983105 CTR983068:CTR983105 DDN983068:DDN983105 DNJ983068:DNJ983105 DXF983068:DXF983105 EHB983068:EHB983105 EQX983068:EQX983105 FAT983068:FAT983105 FKP983068:FKP983105 FUL983068:FUL983105 GEH983068:GEH983105 GOD983068:GOD983105 GXZ983068:GXZ983105 HHV983068:HHV983105 HRR983068:HRR983105 IBN983068:IBN983105 ILJ983068:ILJ983105 IVF983068:IVF983105 JFB983068:JFB983105 JOX983068:JOX983105 JYT983068:JYT983105 KIP983068:KIP983105 KSL983068:KSL983105 LCH983068:LCH983105 LMD983068:LMD983105 LVZ983068:LVZ983105 MFV983068:MFV983105 MPR983068:MPR983105 MZN983068:MZN983105 NJJ983068:NJJ983105 NTF983068:NTF983105 ODB983068:ODB983105 OMX983068:OMX983105 OWT983068:OWT983105 PGP983068:PGP983105 PQL983068:PQL983105 QAH983068:QAH983105 QKD983068:QKD983105 QTZ983068:QTZ983105 RDV983068:RDV983105 RNR983068:RNR983105 RXN983068:RXN983105 SHJ983068:SHJ983105 SRF983068:SRF983105 TBB983068:TBB983105 TKX983068:TKX983105 TUT983068:TUT983105 UEP983068:UEP983105 UOL983068:UOL983105 UYH983068:UYH983105 VID983068:VID983105 VRZ983068:VRZ983105 WBV983068:WBV983105 WLR983068:WLR983105 WVN983068:WVN983105 H28:H65 JD28:JD65 SZ28:SZ65 ACV28:ACV65 AMR28:AMR65 AWN28:AWN65 BGJ28:BGJ65 BQF28:BQF65 CAB28:CAB65 CJX28:CJX65 CTT28:CTT65 DDP28:DDP65 DNL28:DNL65 DXH28:DXH65 EHD28:EHD65 EQZ28:EQZ65 FAV28:FAV65 FKR28:FKR65 FUN28:FUN65 GEJ28:GEJ65 GOF28:GOF65 GYB28:GYB65 HHX28:HHX65 HRT28:HRT65 IBP28:IBP65 ILL28:ILL65 IVH28:IVH65 JFD28:JFD65 JOZ28:JOZ65 JYV28:JYV65 KIR28:KIR65 KSN28:KSN65 LCJ28:LCJ65 LMF28:LMF65 LWB28:LWB65 MFX28:MFX65 MPT28:MPT65 MZP28:MZP65 NJL28:NJL65 NTH28:NTH65 ODD28:ODD65 OMZ28:OMZ65 OWV28:OWV65 PGR28:PGR65 PQN28:PQN65 QAJ28:QAJ65 QKF28:QKF65 QUB28:QUB65 RDX28:RDX65 RNT28:RNT65 RXP28:RXP65 SHL28:SHL65 SRH28:SRH65 TBD28:TBD65 TKZ28:TKZ65 TUV28:TUV65 UER28:UER65 UON28:UON65 UYJ28:UYJ65 VIF28:VIF65 VSB28:VSB65 WBX28:WBX65 WLT28:WLT65 WVP28:WVP65 H65564:H65601 JD65564:JD65601 SZ65564:SZ65601 ACV65564:ACV65601 AMR65564:AMR65601 AWN65564:AWN65601 BGJ65564:BGJ65601 BQF65564:BQF65601 CAB65564:CAB65601 CJX65564:CJX65601 CTT65564:CTT65601 DDP65564:DDP65601 DNL65564:DNL65601 DXH65564:DXH65601 EHD65564:EHD65601 EQZ65564:EQZ65601 FAV65564:FAV65601 FKR65564:FKR65601 FUN65564:FUN65601 GEJ65564:GEJ65601 GOF65564:GOF65601 GYB65564:GYB65601 HHX65564:HHX65601 HRT65564:HRT65601 IBP65564:IBP65601 ILL65564:ILL65601 IVH65564:IVH65601 JFD65564:JFD65601 JOZ65564:JOZ65601 JYV65564:JYV65601 KIR65564:KIR65601 KSN65564:KSN65601 LCJ65564:LCJ65601 LMF65564:LMF65601 LWB65564:LWB65601 MFX65564:MFX65601 MPT65564:MPT65601 MZP65564:MZP65601 NJL65564:NJL65601 NTH65564:NTH65601 ODD65564:ODD65601 OMZ65564:OMZ65601 OWV65564:OWV65601 PGR65564:PGR65601 PQN65564:PQN65601 QAJ65564:QAJ65601 QKF65564:QKF65601 QUB65564:QUB65601 RDX65564:RDX65601 RNT65564:RNT65601 RXP65564:RXP65601 SHL65564:SHL65601 SRH65564:SRH65601 TBD65564:TBD65601 TKZ65564:TKZ65601 TUV65564:TUV65601 UER65564:UER65601 UON65564:UON65601 UYJ65564:UYJ65601 VIF65564:VIF65601 VSB65564:VSB65601 WBX65564:WBX65601 WLT65564:WLT65601 WVP65564:WVP65601 H131100:H131137 JD131100:JD131137 SZ131100:SZ131137 ACV131100:ACV131137 AMR131100:AMR131137 AWN131100:AWN131137 BGJ131100:BGJ131137 BQF131100:BQF131137 CAB131100:CAB131137 CJX131100:CJX131137 CTT131100:CTT131137 DDP131100:DDP131137 DNL131100:DNL131137 DXH131100:DXH131137 EHD131100:EHD131137 EQZ131100:EQZ131137 FAV131100:FAV131137 FKR131100:FKR131137 FUN131100:FUN131137 GEJ131100:GEJ131137 GOF131100:GOF131137 GYB131100:GYB131137 HHX131100:HHX131137 HRT131100:HRT131137 IBP131100:IBP131137 ILL131100:ILL131137 IVH131100:IVH131137 JFD131100:JFD131137 JOZ131100:JOZ131137 JYV131100:JYV131137 KIR131100:KIR131137 KSN131100:KSN131137 LCJ131100:LCJ131137 LMF131100:LMF131137 LWB131100:LWB131137 MFX131100:MFX131137 MPT131100:MPT131137 MZP131100:MZP131137 NJL131100:NJL131137 NTH131100:NTH131137 ODD131100:ODD131137 OMZ131100:OMZ131137 OWV131100:OWV131137 PGR131100:PGR131137 PQN131100:PQN131137 QAJ131100:QAJ131137 QKF131100:QKF131137 QUB131100:QUB131137 RDX131100:RDX131137 RNT131100:RNT131137 RXP131100:RXP131137 SHL131100:SHL131137 SRH131100:SRH131137 TBD131100:TBD131137 TKZ131100:TKZ131137 TUV131100:TUV131137 UER131100:UER131137 UON131100:UON131137 UYJ131100:UYJ131137 VIF131100:VIF131137 VSB131100:VSB131137 WBX131100:WBX131137 WLT131100:WLT131137 WVP131100:WVP131137 H196636:H196673 JD196636:JD196673 SZ196636:SZ196673 ACV196636:ACV196673 AMR196636:AMR196673 AWN196636:AWN196673 BGJ196636:BGJ196673 BQF196636:BQF196673 CAB196636:CAB196673 CJX196636:CJX196673 CTT196636:CTT196673 DDP196636:DDP196673 DNL196636:DNL196673 DXH196636:DXH196673 EHD196636:EHD196673 EQZ196636:EQZ196673 FAV196636:FAV196673 FKR196636:FKR196673 FUN196636:FUN196673 GEJ196636:GEJ196673 GOF196636:GOF196673 GYB196636:GYB196673 HHX196636:HHX196673 HRT196636:HRT196673 IBP196636:IBP196673 ILL196636:ILL196673 IVH196636:IVH196673 JFD196636:JFD196673 JOZ196636:JOZ196673 JYV196636:JYV196673 KIR196636:KIR196673 KSN196636:KSN196673 LCJ196636:LCJ196673 LMF196636:LMF196673 LWB196636:LWB196673 MFX196636:MFX196673 MPT196636:MPT196673 MZP196636:MZP196673 NJL196636:NJL196673 NTH196636:NTH196673 ODD196636:ODD196673 OMZ196636:OMZ196673 OWV196636:OWV196673 PGR196636:PGR196673 PQN196636:PQN196673 QAJ196636:QAJ196673 QKF196636:QKF196673 QUB196636:QUB196673 RDX196636:RDX196673 RNT196636:RNT196673 RXP196636:RXP196673 SHL196636:SHL196673 SRH196636:SRH196673 TBD196636:TBD196673 TKZ196636:TKZ196673 TUV196636:TUV196673 UER196636:UER196673 UON196636:UON196673 UYJ196636:UYJ196673 VIF196636:VIF196673 VSB196636:VSB196673 WBX196636:WBX196673 WLT196636:WLT196673 WVP196636:WVP196673 H262172:H262209 JD262172:JD262209 SZ262172:SZ262209 ACV262172:ACV262209 AMR262172:AMR262209 AWN262172:AWN262209 BGJ262172:BGJ262209 BQF262172:BQF262209 CAB262172:CAB262209 CJX262172:CJX262209 CTT262172:CTT262209 DDP262172:DDP262209 DNL262172:DNL262209 DXH262172:DXH262209 EHD262172:EHD262209 EQZ262172:EQZ262209 FAV262172:FAV262209 FKR262172:FKR262209 FUN262172:FUN262209 GEJ262172:GEJ262209 GOF262172:GOF262209 GYB262172:GYB262209 HHX262172:HHX262209 HRT262172:HRT262209 IBP262172:IBP262209 ILL262172:ILL262209 IVH262172:IVH262209 JFD262172:JFD262209 JOZ262172:JOZ262209 JYV262172:JYV262209 KIR262172:KIR262209 KSN262172:KSN262209 LCJ262172:LCJ262209 LMF262172:LMF262209 LWB262172:LWB262209 MFX262172:MFX262209 MPT262172:MPT262209 MZP262172:MZP262209 NJL262172:NJL262209 NTH262172:NTH262209 ODD262172:ODD262209 OMZ262172:OMZ262209 OWV262172:OWV262209 PGR262172:PGR262209 PQN262172:PQN262209 QAJ262172:QAJ262209 QKF262172:QKF262209 QUB262172:QUB262209 RDX262172:RDX262209 RNT262172:RNT262209 RXP262172:RXP262209 SHL262172:SHL262209 SRH262172:SRH262209 TBD262172:TBD262209 TKZ262172:TKZ262209 TUV262172:TUV262209 UER262172:UER262209 UON262172:UON262209 UYJ262172:UYJ262209 VIF262172:VIF262209 VSB262172:VSB262209 WBX262172:WBX262209 WLT262172:WLT262209 WVP262172:WVP262209 H327708:H327745 JD327708:JD327745 SZ327708:SZ327745 ACV327708:ACV327745 AMR327708:AMR327745 AWN327708:AWN327745 BGJ327708:BGJ327745 BQF327708:BQF327745 CAB327708:CAB327745 CJX327708:CJX327745 CTT327708:CTT327745 DDP327708:DDP327745 DNL327708:DNL327745 DXH327708:DXH327745 EHD327708:EHD327745 EQZ327708:EQZ327745 FAV327708:FAV327745 FKR327708:FKR327745 FUN327708:FUN327745 GEJ327708:GEJ327745 GOF327708:GOF327745 GYB327708:GYB327745 HHX327708:HHX327745 HRT327708:HRT327745 IBP327708:IBP327745 ILL327708:ILL327745 IVH327708:IVH327745 JFD327708:JFD327745 JOZ327708:JOZ327745 JYV327708:JYV327745 KIR327708:KIR327745 KSN327708:KSN327745 LCJ327708:LCJ327745 LMF327708:LMF327745 LWB327708:LWB327745 MFX327708:MFX327745 MPT327708:MPT327745 MZP327708:MZP327745 NJL327708:NJL327745 NTH327708:NTH327745 ODD327708:ODD327745 OMZ327708:OMZ327745 OWV327708:OWV327745 PGR327708:PGR327745 PQN327708:PQN327745 QAJ327708:QAJ327745 QKF327708:QKF327745 QUB327708:QUB327745 RDX327708:RDX327745 RNT327708:RNT327745 RXP327708:RXP327745 SHL327708:SHL327745 SRH327708:SRH327745 TBD327708:TBD327745 TKZ327708:TKZ327745 TUV327708:TUV327745 UER327708:UER327745 UON327708:UON327745 UYJ327708:UYJ327745 VIF327708:VIF327745 VSB327708:VSB327745 WBX327708:WBX327745 WLT327708:WLT327745 WVP327708:WVP327745 H393244:H393281 JD393244:JD393281 SZ393244:SZ393281 ACV393244:ACV393281 AMR393244:AMR393281 AWN393244:AWN393281 BGJ393244:BGJ393281 BQF393244:BQF393281 CAB393244:CAB393281 CJX393244:CJX393281 CTT393244:CTT393281 DDP393244:DDP393281 DNL393244:DNL393281 DXH393244:DXH393281 EHD393244:EHD393281 EQZ393244:EQZ393281 FAV393244:FAV393281 FKR393244:FKR393281 FUN393244:FUN393281 GEJ393244:GEJ393281 GOF393244:GOF393281 GYB393244:GYB393281 HHX393244:HHX393281 HRT393244:HRT393281 IBP393244:IBP393281 ILL393244:ILL393281 IVH393244:IVH393281 JFD393244:JFD393281 JOZ393244:JOZ393281 JYV393244:JYV393281 KIR393244:KIR393281 KSN393244:KSN393281 LCJ393244:LCJ393281 LMF393244:LMF393281 LWB393244:LWB393281 MFX393244:MFX393281 MPT393244:MPT393281 MZP393244:MZP393281 NJL393244:NJL393281 NTH393244:NTH393281 ODD393244:ODD393281 OMZ393244:OMZ393281 OWV393244:OWV393281 PGR393244:PGR393281 PQN393244:PQN393281 QAJ393244:QAJ393281 QKF393244:QKF393281 QUB393244:QUB393281 RDX393244:RDX393281 RNT393244:RNT393281 RXP393244:RXP393281 SHL393244:SHL393281 SRH393244:SRH393281 TBD393244:TBD393281 TKZ393244:TKZ393281 TUV393244:TUV393281 UER393244:UER393281 UON393244:UON393281 UYJ393244:UYJ393281 VIF393244:VIF393281 VSB393244:VSB393281 WBX393244:WBX393281 WLT393244:WLT393281 WVP393244:WVP393281 H458780:H458817 JD458780:JD458817 SZ458780:SZ458817 ACV458780:ACV458817 AMR458780:AMR458817 AWN458780:AWN458817 BGJ458780:BGJ458817 BQF458780:BQF458817 CAB458780:CAB458817 CJX458780:CJX458817 CTT458780:CTT458817 DDP458780:DDP458817 DNL458780:DNL458817 DXH458780:DXH458817 EHD458780:EHD458817 EQZ458780:EQZ458817 FAV458780:FAV458817 FKR458780:FKR458817 FUN458780:FUN458817 GEJ458780:GEJ458817 GOF458780:GOF458817 GYB458780:GYB458817 HHX458780:HHX458817 HRT458780:HRT458817 IBP458780:IBP458817 ILL458780:ILL458817 IVH458780:IVH458817 JFD458780:JFD458817 JOZ458780:JOZ458817 JYV458780:JYV458817 KIR458780:KIR458817 KSN458780:KSN458817 LCJ458780:LCJ458817 LMF458780:LMF458817 LWB458780:LWB458817 MFX458780:MFX458817 MPT458780:MPT458817 MZP458780:MZP458817 NJL458780:NJL458817 NTH458780:NTH458817 ODD458780:ODD458817 OMZ458780:OMZ458817 OWV458780:OWV458817 PGR458780:PGR458817 PQN458780:PQN458817 QAJ458780:QAJ458817 QKF458780:QKF458817 QUB458780:QUB458817 RDX458780:RDX458817 RNT458780:RNT458817 RXP458780:RXP458817 SHL458780:SHL458817 SRH458780:SRH458817 TBD458780:TBD458817 TKZ458780:TKZ458817 TUV458780:TUV458817 UER458780:UER458817 UON458780:UON458817 UYJ458780:UYJ458817 VIF458780:VIF458817 VSB458780:VSB458817 WBX458780:WBX458817 WLT458780:WLT458817 WVP458780:WVP458817 H524316:H524353 JD524316:JD524353 SZ524316:SZ524353 ACV524316:ACV524353 AMR524316:AMR524353 AWN524316:AWN524353 BGJ524316:BGJ524353 BQF524316:BQF524353 CAB524316:CAB524353 CJX524316:CJX524353 CTT524316:CTT524353 DDP524316:DDP524353 DNL524316:DNL524353 DXH524316:DXH524353 EHD524316:EHD524353 EQZ524316:EQZ524353 FAV524316:FAV524353 FKR524316:FKR524353 FUN524316:FUN524353 GEJ524316:GEJ524353 GOF524316:GOF524353 GYB524316:GYB524353 HHX524316:HHX524353 HRT524316:HRT524353 IBP524316:IBP524353 ILL524316:ILL524353 IVH524316:IVH524353 JFD524316:JFD524353 JOZ524316:JOZ524353 JYV524316:JYV524353 KIR524316:KIR524353 KSN524316:KSN524353 LCJ524316:LCJ524353 LMF524316:LMF524353 LWB524316:LWB524353 MFX524316:MFX524353 MPT524316:MPT524353 MZP524316:MZP524353 NJL524316:NJL524353 NTH524316:NTH524353 ODD524316:ODD524353 OMZ524316:OMZ524353 OWV524316:OWV524353 PGR524316:PGR524353 PQN524316:PQN524353 QAJ524316:QAJ524353 QKF524316:QKF524353 QUB524316:QUB524353 RDX524316:RDX524353 RNT524316:RNT524353 RXP524316:RXP524353 SHL524316:SHL524353 SRH524316:SRH524353 TBD524316:TBD524353 TKZ524316:TKZ524353 TUV524316:TUV524353 UER524316:UER524353 UON524316:UON524353 UYJ524316:UYJ524353 VIF524316:VIF524353 VSB524316:VSB524353 WBX524316:WBX524353 WLT524316:WLT524353 WVP524316:WVP524353 H589852:H589889 JD589852:JD589889 SZ589852:SZ589889 ACV589852:ACV589889 AMR589852:AMR589889 AWN589852:AWN589889 BGJ589852:BGJ589889 BQF589852:BQF589889 CAB589852:CAB589889 CJX589852:CJX589889 CTT589852:CTT589889 DDP589852:DDP589889 DNL589852:DNL589889 DXH589852:DXH589889 EHD589852:EHD589889 EQZ589852:EQZ589889 FAV589852:FAV589889 FKR589852:FKR589889 FUN589852:FUN589889 GEJ589852:GEJ589889 GOF589852:GOF589889 GYB589852:GYB589889 HHX589852:HHX589889 HRT589852:HRT589889 IBP589852:IBP589889 ILL589852:ILL589889 IVH589852:IVH589889 JFD589852:JFD589889 JOZ589852:JOZ589889 JYV589852:JYV589889 KIR589852:KIR589889 KSN589852:KSN589889 LCJ589852:LCJ589889 LMF589852:LMF589889 LWB589852:LWB589889 MFX589852:MFX589889 MPT589852:MPT589889 MZP589852:MZP589889 NJL589852:NJL589889 NTH589852:NTH589889 ODD589852:ODD589889 OMZ589852:OMZ589889 OWV589852:OWV589889 PGR589852:PGR589889 PQN589852:PQN589889 QAJ589852:QAJ589889 QKF589852:QKF589889 QUB589852:QUB589889 RDX589852:RDX589889 RNT589852:RNT589889 RXP589852:RXP589889 SHL589852:SHL589889 SRH589852:SRH589889 TBD589852:TBD589889 TKZ589852:TKZ589889 TUV589852:TUV589889 UER589852:UER589889 UON589852:UON589889 UYJ589852:UYJ589889 VIF589852:VIF589889 VSB589852:VSB589889 WBX589852:WBX589889 WLT589852:WLT589889 WVP589852:WVP589889 H655388:H655425 JD655388:JD655425 SZ655388:SZ655425 ACV655388:ACV655425 AMR655388:AMR655425 AWN655388:AWN655425 BGJ655388:BGJ655425 BQF655388:BQF655425 CAB655388:CAB655425 CJX655388:CJX655425 CTT655388:CTT655425 DDP655388:DDP655425 DNL655388:DNL655425 DXH655388:DXH655425 EHD655388:EHD655425 EQZ655388:EQZ655425 FAV655388:FAV655425 FKR655388:FKR655425 FUN655388:FUN655425 GEJ655388:GEJ655425 GOF655388:GOF655425 GYB655388:GYB655425 HHX655388:HHX655425 HRT655388:HRT655425 IBP655388:IBP655425 ILL655388:ILL655425 IVH655388:IVH655425 JFD655388:JFD655425 JOZ655388:JOZ655425 JYV655388:JYV655425 KIR655388:KIR655425 KSN655388:KSN655425 LCJ655388:LCJ655425 LMF655388:LMF655425 LWB655388:LWB655425 MFX655388:MFX655425 MPT655388:MPT655425 MZP655388:MZP655425 NJL655388:NJL655425 NTH655388:NTH655425 ODD655388:ODD655425 OMZ655388:OMZ655425 OWV655388:OWV655425 PGR655388:PGR655425 PQN655388:PQN655425 QAJ655388:QAJ655425 QKF655388:QKF655425 QUB655388:QUB655425 RDX655388:RDX655425 RNT655388:RNT655425 RXP655388:RXP655425 SHL655388:SHL655425 SRH655388:SRH655425 TBD655388:TBD655425 TKZ655388:TKZ655425 TUV655388:TUV655425 UER655388:UER655425 UON655388:UON655425 UYJ655388:UYJ655425 VIF655388:VIF655425 VSB655388:VSB655425 WBX655388:WBX655425 WLT655388:WLT655425 WVP655388:WVP655425 H720924:H720961 JD720924:JD720961 SZ720924:SZ720961 ACV720924:ACV720961 AMR720924:AMR720961 AWN720924:AWN720961 BGJ720924:BGJ720961 BQF720924:BQF720961 CAB720924:CAB720961 CJX720924:CJX720961 CTT720924:CTT720961 DDP720924:DDP720961 DNL720924:DNL720961 DXH720924:DXH720961 EHD720924:EHD720961 EQZ720924:EQZ720961 FAV720924:FAV720961 FKR720924:FKR720961 FUN720924:FUN720961 GEJ720924:GEJ720961 GOF720924:GOF720961 GYB720924:GYB720961 HHX720924:HHX720961 HRT720924:HRT720961 IBP720924:IBP720961 ILL720924:ILL720961 IVH720924:IVH720961 JFD720924:JFD720961 JOZ720924:JOZ720961 JYV720924:JYV720961 KIR720924:KIR720961 KSN720924:KSN720961 LCJ720924:LCJ720961 LMF720924:LMF720961 LWB720924:LWB720961 MFX720924:MFX720961 MPT720924:MPT720961 MZP720924:MZP720961 NJL720924:NJL720961 NTH720924:NTH720961 ODD720924:ODD720961 OMZ720924:OMZ720961 OWV720924:OWV720961 PGR720924:PGR720961 PQN720924:PQN720961 QAJ720924:QAJ720961 QKF720924:QKF720961 QUB720924:QUB720961 RDX720924:RDX720961 RNT720924:RNT720961 RXP720924:RXP720961 SHL720924:SHL720961 SRH720924:SRH720961 TBD720924:TBD720961 TKZ720924:TKZ720961 TUV720924:TUV720961 UER720924:UER720961 UON720924:UON720961 UYJ720924:UYJ720961 VIF720924:VIF720961 VSB720924:VSB720961 WBX720924:WBX720961 WLT720924:WLT720961 WVP720924:WVP720961 H786460:H786497 JD786460:JD786497 SZ786460:SZ786497 ACV786460:ACV786497 AMR786460:AMR786497 AWN786460:AWN786497 BGJ786460:BGJ786497 BQF786460:BQF786497 CAB786460:CAB786497 CJX786460:CJX786497 CTT786460:CTT786497 DDP786460:DDP786497 DNL786460:DNL786497 DXH786460:DXH786497 EHD786460:EHD786497 EQZ786460:EQZ786497 FAV786460:FAV786497 FKR786460:FKR786497 FUN786460:FUN786497 GEJ786460:GEJ786497 GOF786460:GOF786497 GYB786460:GYB786497 HHX786460:HHX786497 HRT786460:HRT786497 IBP786460:IBP786497 ILL786460:ILL786497 IVH786460:IVH786497 JFD786460:JFD786497 JOZ786460:JOZ786497 JYV786460:JYV786497 KIR786460:KIR786497 KSN786460:KSN786497 LCJ786460:LCJ786497 LMF786460:LMF786497 LWB786460:LWB786497 MFX786460:MFX786497 MPT786460:MPT786497 MZP786460:MZP786497 NJL786460:NJL786497 NTH786460:NTH786497 ODD786460:ODD786497 OMZ786460:OMZ786497 OWV786460:OWV786497 PGR786460:PGR786497 PQN786460:PQN786497 QAJ786460:QAJ786497 QKF786460:QKF786497 QUB786460:QUB786497 RDX786460:RDX786497 RNT786460:RNT786497 RXP786460:RXP786497 SHL786460:SHL786497 SRH786460:SRH786497 TBD786460:TBD786497 TKZ786460:TKZ786497 TUV786460:TUV786497 UER786460:UER786497 UON786460:UON786497 UYJ786460:UYJ786497 VIF786460:VIF786497 VSB786460:VSB786497 WBX786460:WBX786497 WLT786460:WLT786497 WVP786460:WVP786497 H851996:H852033 JD851996:JD852033 SZ851996:SZ852033 ACV851996:ACV852033 AMR851996:AMR852033 AWN851996:AWN852033 BGJ851996:BGJ852033 BQF851996:BQF852033 CAB851996:CAB852033 CJX851996:CJX852033 CTT851996:CTT852033 DDP851996:DDP852033 DNL851996:DNL852033 DXH851996:DXH852033 EHD851996:EHD852033 EQZ851996:EQZ852033 FAV851996:FAV852033 FKR851996:FKR852033 FUN851996:FUN852033 GEJ851996:GEJ852033 GOF851996:GOF852033 GYB851996:GYB852033 HHX851996:HHX852033 HRT851996:HRT852033 IBP851996:IBP852033 ILL851996:ILL852033 IVH851996:IVH852033 JFD851996:JFD852033 JOZ851996:JOZ852033 JYV851996:JYV852033 KIR851996:KIR852033 KSN851996:KSN852033 LCJ851996:LCJ852033 LMF851996:LMF852033 LWB851996:LWB852033 MFX851996:MFX852033 MPT851996:MPT852033 MZP851996:MZP852033 NJL851996:NJL852033 NTH851996:NTH852033 ODD851996:ODD852033 OMZ851996:OMZ852033 OWV851996:OWV852033 PGR851996:PGR852033 PQN851996:PQN852033 QAJ851996:QAJ852033 QKF851996:QKF852033 QUB851996:QUB852033 RDX851996:RDX852033 RNT851996:RNT852033 RXP851996:RXP852033 SHL851996:SHL852033 SRH851996:SRH852033 TBD851996:TBD852033 TKZ851996:TKZ852033 TUV851996:TUV852033 UER851996:UER852033 UON851996:UON852033 UYJ851996:UYJ852033 VIF851996:VIF852033 VSB851996:VSB852033 WBX851996:WBX852033 WLT851996:WLT852033 WVP851996:WVP852033 H917532:H917569 JD917532:JD917569 SZ917532:SZ917569 ACV917532:ACV917569 AMR917532:AMR917569 AWN917532:AWN917569 BGJ917532:BGJ917569 BQF917532:BQF917569 CAB917532:CAB917569 CJX917532:CJX917569 CTT917532:CTT917569 DDP917532:DDP917569 DNL917532:DNL917569 DXH917532:DXH917569 EHD917532:EHD917569 EQZ917532:EQZ917569 FAV917532:FAV917569 FKR917532:FKR917569 FUN917532:FUN917569 GEJ917532:GEJ917569 GOF917532:GOF917569 GYB917532:GYB917569 HHX917532:HHX917569 HRT917532:HRT917569 IBP917532:IBP917569 ILL917532:ILL917569 IVH917532:IVH917569 JFD917532:JFD917569 JOZ917532:JOZ917569 JYV917532:JYV917569 KIR917532:KIR917569 KSN917532:KSN917569 LCJ917532:LCJ917569 LMF917532:LMF917569 LWB917532:LWB917569 MFX917532:MFX917569 MPT917532:MPT917569 MZP917532:MZP917569 NJL917532:NJL917569 NTH917532:NTH917569 ODD917532:ODD917569 OMZ917532:OMZ917569 OWV917532:OWV917569 PGR917532:PGR917569 PQN917532:PQN917569 QAJ917532:QAJ917569 QKF917532:QKF917569 QUB917532:QUB917569 RDX917532:RDX917569 RNT917532:RNT917569 RXP917532:RXP917569 SHL917532:SHL917569 SRH917532:SRH917569 TBD917532:TBD917569 TKZ917532:TKZ917569 TUV917532:TUV917569 UER917532:UER917569 UON917532:UON917569 UYJ917532:UYJ917569 VIF917532:VIF917569 VSB917532:VSB917569 WBX917532:WBX917569 WLT917532:WLT917569 WVP917532:WVP917569 H983068:H983105 JD983068:JD983105 SZ983068:SZ983105 ACV983068:ACV983105 AMR983068:AMR983105 AWN983068:AWN983105 BGJ983068:BGJ983105 BQF983068:BQF983105 CAB983068:CAB983105 CJX983068:CJX983105 CTT983068:CTT983105 DDP983068:DDP983105 DNL983068:DNL983105 DXH983068:DXH983105 EHD983068:EHD983105 EQZ983068:EQZ983105 FAV983068:FAV983105 FKR983068:FKR983105 FUN983068:FUN983105 GEJ983068:GEJ983105 GOF983068:GOF983105 GYB983068:GYB983105 HHX983068:HHX983105 HRT983068:HRT983105 IBP983068:IBP983105 ILL983068:ILL983105 IVH983068:IVH983105 JFD983068:JFD983105 JOZ983068:JOZ983105 JYV983068:JYV983105 KIR983068:KIR983105 KSN983068:KSN983105 LCJ983068:LCJ983105 LMF983068:LMF983105 LWB983068:LWB983105 MFX983068:MFX983105 MPT983068:MPT983105 MZP983068:MZP983105 NJL983068:NJL983105 NTH983068:NTH983105 ODD983068:ODD983105 OMZ983068:OMZ983105 OWV983068:OWV983105 PGR983068:PGR983105 PQN983068:PQN983105 QAJ983068:QAJ983105 QKF983068:QKF983105 QUB983068:QUB983105 RDX983068:RDX983105 RNT983068:RNT983105 RXP983068:RXP983105 SHL983068:SHL983105 SRH983068:SRH983105 TBD983068:TBD983105 TKZ983068:TKZ983105 TUV983068:TUV983105 UER983068:UER983105 UON983068:UON983105 UYJ983068:UYJ983105 VIF983068:VIF983105 VSB983068:VSB983105 WBX983068:WBX983105 WLT983068:WLT983105 WVP983068:WVP983105 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J28:J65 JF28:JF65 TB28:TB65 ACX28:ACX65 AMT28:AMT65 AWP28:AWP65 BGL28:BGL65 BQH28:BQH65 CAD28:CAD65 CJZ28:CJZ65 CTV28:CTV65 DDR28:DDR65 DNN28:DNN65 DXJ28:DXJ65 EHF28:EHF65 ERB28:ERB65 FAX28:FAX65 FKT28:FKT65 FUP28:FUP65 GEL28:GEL65 GOH28:GOH65 GYD28:GYD65 HHZ28:HHZ65 HRV28:HRV65 IBR28:IBR65 ILN28:ILN65 IVJ28:IVJ65 JFF28:JFF65 JPB28:JPB65 JYX28:JYX65 KIT28:KIT65 KSP28:KSP65 LCL28:LCL65 LMH28:LMH65 LWD28:LWD65 MFZ28:MFZ65 MPV28:MPV65 MZR28:MZR65 NJN28:NJN65 NTJ28:NTJ65 ODF28:ODF65 ONB28:ONB65 OWX28:OWX65 PGT28:PGT65 PQP28:PQP65 QAL28:QAL65 QKH28:QKH65 QUD28:QUD65 RDZ28:RDZ65 RNV28:RNV65 RXR28:RXR65 SHN28:SHN65 SRJ28:SRJ65 TBF28:TBF65 TLB28:TLB65 TUX28:TUX65 UET28:UET65 UOP28:UOP65 UYL28:UYL65 VIH28:VIH65 VSD28:VSD65 WBZ28:WBZ65 WLV28:WLV65 WVR28:WVR65 J65564:J65601 JF65564:JF65601 TB65564:TB65601 ACX65564:ACX65601 AMT65564:AMT65601 AWP65564:AWP65601 BGL65564:BGL65601 BQH65564:BQH65601 CAD65564:CAD65601 CJZ65564:CJZ65601 CTV65564:CTV65601 DDR65564:DDR65601 DNN65564:DNN65601 DXJ65564:DXJ65601 EHF65564:EHF65601 ERB65564:ERB65601 FAX65564:FAX65601 FKT65564:FKT65601 FUP65564:FUP65601 GEL65564:GEL65601 GOH65564:GOH65601 GYD65564:GYD65601 HHZ65564:HHZ65601 HRV65564:HRV65601 IBR65564:IBR65601 ILN65564:ILN65601 IVJ65564:IVJ65601 JFF65564:JFF65601 JPB65564:JPB65601 JYX65564:JYX65601 KIT65564:KIT65601 KSP65564:KSP65601 LCL65564:LCL65601 LMH65564:LMH65601 LWD65564:LWD65601 MFZ65564:MFZ65601 MPV65564:MPV65601 MZR65564:MZR65601 NJN65564:NJN65601 NTJ65564:NTJ65601 ODF65564:ODF65601 ONB65564:ONB65601 OWX65564:OWX65601 PGT65564:PGT65601 PQP65564:PQP65601 QAL65564:QAL65601 QKH65564:QKH65601 QUD65564:QUD65601 RDZ65564:RDZ65601 RNV65564:RNV65601 RXR65564:RXR65601 SHN65564:SHN65601 SRJ65564:SRJ65601 TBF65564:TBF65601 TLB65564:TLB65601 TUX65564:TUX65601 UET65564:UET65601 UOP65564:UOP65601 UYL65564:UYL65601 VIH65564:VIH65601 VSD65564:VSD65601 WBZ65564:WBZ65601 WLV65564:WLV65601 WVR65564:WVR65601 J131100:J131137 JF131100:JF131137 TB131100:TB131137 ACX131100:ACX131137 AMT131100:AMT131137 AWP131100:AWP131137 BGL131100:BGL131137 BQH131100:BQH131137 CAD131100:CAD131137 CJZ131100:CJZ131137 CTV131100:CTV131137 DDR131100:DDR131137 DNN131100:DNN131137 DXJ131100:DXJ131137 EHF131100:EHF131137 ERB131100:ERB131137 FAX131100:FAX131137 FKT131100:FKT131137 FUP131100:FUP131137 GEL131100:GEL131137 GOH131100:GOH131137 GYD131100:GYD131137 HHZ131100:HHZ131137 HRV131100:HRV131137 IBR131100:IBR131137 ILN131100:ILN131137 IVJ131100:IVJ131137 JFF131100:JFF131137 JPB131100:JPB131137 JYX131100:JYX131137 KIT131100:KIT131137 KSP131100:KSP131137 LCL131100:LCL131137 LMH131100:LMH131137 LWD131100:LWD131137 MFZ131100:MFZ131137 MPV131100:MPV131137 MZR131100:MZR131137 NJN131100:NJN131137 NTJ131100:NTJ131137 ODF131100:ODF131137 ONB131100:ONB131137 OWX131100:OWX131137 PGT131100:PGT131137 PQP131100:PQP131137 QAL131100:QAL131137 QKH131100:QKH131137 QUD131100:QUD131137 RDZ131100:RDZ131137 RNV131100:RNV131137 RXR131100:RXR131137 SHN131100:SHN131137 SRJ131100:SRJ131137 TBF131100:TBF131137 TLB131100:TLB131137 TUX131100:TUX131137 UET131100:UET131137 UOP131100:UOP131137 UYL131100:UYL131137 VIH131100:VIH131137 VSD131100:VSD131137 WBZ131100:WBZ131137 WLV131100:WLV131137 WVR131100:WVR131137 J196636:J196673 JF196636:JF196673 TB196636:TB196673 ACX196636:ACX196673 AMT196636:AMT196673 AWP196636:AWP196673 BGL196636:BGL196673 BQH196636:BQH196673 CAD196636:CAD196673 CJZ196636:CJZ196673 CTV196636:CTV196673 DDR196636:DDR196673 DNN196636:DNN196673 DXJ196636:DXJ196673 EHF196636:EHF196673 ERB196636:ERB196673 FAX196636:FAX196673 FKT196636:FKT196673 FUP196636:FUP196673 GEL196636:GEL196673 GOH196636:GOH196673 GYD196636:GYD196673 HHZ196636:HHZ196673 HRV196636:HRV196673 IBR196636:IBR196673 ILN196636:ILN196673 IVJ196636:IVJ196673 JFF196636:JFF196673 JPB196636:JPB196673 JYX196636:JYX196673 KIT196636:KIT196673 KSP196636:KSP196673 LCL196636:LCL196673 LMH196636:LMH196673 LWD196636:LWD196673 MFZ196636:MFZ196673 MPV196636:MPV196673 MZR196636:MZR196673 NJN196636:NJN196673 NTJ196636:NTJ196673 ODF196636:ODF196673 ONB196636:ONB196673 OWX196636:OWX196673 PGT196636:PGT196673 PQP196636:PQP196673 QAL196636:QAL196673 QKH196636:QKH196673 QUD196636:QUD196673 RDZ196636:RDZ196673 RNV196636:RNV196673 RXR196636:RXR196673 SHN196636:SHN196673 SRJ196636:SRJ196673 TBF196636:TBF196673 TLB196636:TLB196673 TUX196636:TUX196673 UET196636:UET196673 UOP196636:UOP196673 UYL196636:UYL196673 VIH196636:VIH196673 VSD196636:VSD196673 WBZ196636:WBZ196673 WLV196636:WLV196673 WVR196636:WVR196673 J262172:J262209 JF262172:JF262209 TB262172:TB262209 ACX262172:ACX262209 AMT262172:AMT262209 AWP262172:AWP262209 BGL262172:BGL262209 BQH262172:BQH262209 CAD262172:CAD262209 CJZ262172:CJZ262209 CTV262172:CTV262209 DDR262172:DDR262209 DNN262172:DNN262209 DXJ262172:DXJ262209 EHF262172:EHF262209 ERB262172:ERB262209 FAX262172:FAX262209 FKT262172:FKT262209 FUP262172:FUP262209 GEL262172:GEL262209 GOH262172:GOH262209 GYD262172:GYD262209 HHZ262172:HHZ262209 HRV262172:HRV262209 IBR262172:IBR262209 ILN262172:ILN262209 IVJ262172:IVJ262209 JFF262172:JFF262209 JPB262172:JPB262209 JYX262172:JYX262209 KIT262172:KIT262209 KSP262172:KSP262209 LCL262172:LCL262209 LMH262172:LMH262209 LWD262172:LWD262209 MFZ262172:MFZ262209 MPV262172:MPV262209 MZR262172:MZR262209 NJN262172:NJN262209 NTJ262172:NTJ262209 ODF262172:ODF262209 ONB262172:ONB262209 OWX262172:OWX262209 PGT262172:PGT262209 PQP262172:PQP262209 QAL262172:QAL262209 QKH262172:QKH262209 QUD262172:QUD262209 RDZ262172:RDZ262209 RNV262172:RNV262209 RXR262172:RXR262209 SHN262172:SHN262209 SRJ262172:SRJ262209 TBF262172:TBF262209 TLB262172:TLB262209 TUX262172:TUX262209 UET262172:UET262209 UOP262172:UOP262209 UYL262172:UYL262209 VIH262172:VIH262209 VSD262172:VSD262209 WBZ262172:WBZ262209 WLV262172:WLV262209 WVR262172:WVR262209 J327708:J327745 JF327708:JF327745 TB327708:TB327745 ACX327708:ACX327745 AMT327708:AMT327745 AWP327708:AWP327745 BGL327708:BGL327745 BQH327708:BQH327745 CAD327708:CAD327745 CJZ327708:CJZ327745 CTV327708:CTV327745 DDR327708:DDR327745 DNN327708:DNN327745 DXJ327708:DXJ327745 EHF327708:EHF327745 ERB327708:ERB327745 FAX327708:FAX327745 FKT327708:FKT327745 FUP327708:FUP327745 GEL327708:GEL327745 GOH327708:GOH327745 GYD327708:GYD327745 HHZ327708:HHZ327745 HRV327708:HRV327745 IBR327708:IBR327745 ILN327708:ILN327745 IVJ327708:IVJ327745 JFF327708:JFF327745 JPB327708:JPB327745 JYX327708:JYX327745 KIT327708:KIT327745 KSP327708:KSP327745 LCL327708:LCL327745 LMH327708:LMH327745 LWD327708:LWD327745 MFZ327708:MFZ327745 MPV327708:MPV327745 MZR327708:MZR327745 NJN327708:NJN327745 NTJ327708:NTJ327745 ODF327708:ODF327745 ONB327708:ONB327745 OWX327708:OWX327745 PGT327708:PGT327745 PQP327708:PQP327745 QAL327708:QAL327745 QKH327708:QKH327745 QUD327708:QUD327745 RDZ327708:RDZ327745 RNV327708:RNV327745 RXR327708:RXR327745 SHN327708:SHN327745 SRJ327708:SRJ327745 TBF327708:TBF327745 TLB327708:TLB327745 TUX327708:TUX327745 UET327708:UET327745 UOP327708:UOP327745 UYL327708:UYL327745 VIH327708:VIH327745 VSD327708:VSD327745 WBZ327708:WBZ327745 WLV327708:WLV327745 WVR327708:WVR327745 J393244:J393281 JF393244:JF393281 TB393244:TB393281 ACX393244:ACX393281 AMT393244:AMT393281 AWP393244:AWP393281 BGL393244:BGL393281 BQH393244:BQH393281 CAD393244:CAD393281 CJZ393244:CJZ393281 CTV393244:CTV393281 DDR393244:DDR393281 DNN393244:DNN393281 DXJ393244:DXJ393281 EHF393244:EHF393281 ERB393244:ERB393281 FAX393244:FAX393281 FKT393244:FKT393281 FUP393244:FUP393281 GEL393244:GEL393281 GOH393244:GOH393281 GYD393244:GYD393281 HHZ393244:HHZ393281 HRV393244:HRV393281 IBR393244:IBR393281 ILN393244:ILN393281 IVJ393244:IVJ393281 JFF393244:JFF393281 JPB393244:JPB393281 JYX393244:JYX393281 KIT393244:KIT393281 KSP393244:KSP393281 LCL393244:LCL393281 LMH393244:LMH393281 LWD393244:LWD393281 MFZ393244:MFZ393281 MPV393244:MPV393281 MZR393244:MZR393281 NJN393244:NJN393281 NTJ393244:NTJ393281 ODF393244:ODF393281 ONB393244:ONB393281 OWX393244:OWX393281 PGT393244:PGT393281 PQP393244:PQP393281 QAL393244:QAL393281 QKH393244:QKH393281 QUD393244:QUD393281 RDZ393244:RDZ393281 RNV393244:RNV393281 RXR393244:RXR393281 SHN393244:SHN393281 SRJ393244:SRJ393281 TBF393244:TBF393281 TLB393244:TLB393281 TUX393244:TUX393281 UET393244:UET393281 UOP393244:UOP393281 UYL393244:UYL393281 VIH393244:VIH393281 VSD393244:VSD393281 WBZ393244:WBZ393281 WLV393244:WLV393281 WVR393244:WVR393281 J458780:J458817 JF458780:JF458817 TB458780:TB458817 ACX458780:ACX458817 AMT458780:AMT458817 AWP458780:AWP458817 BGL458780:BGL458817 BQH458780:BQH458817 CAD458780:CAD458817 CJZ458780:CJZ458817 CTV458780:CTV458817 DDR458780:DDR458817 DNN458780:DNN458817 DXJ458780:DXJ458817 EHF458780:EHF458817 ERB458780:ERB458817 FAX458780:FAX458817 FKT458780:FKT458817 FUP458780:FUP458817 GEL458780:GEL458817 GOH458780:GOH458817 GYD458780:GYD458817 HHZ458780:HHZ458817 HRV458780:HRV458817 IBR458780:IBR458817 ILN458780:ILN458817 IVJ458780:IVJ458817 JFF458780:JFF458817 JPB458780:JPB458817 JYX458780:JYX458817 KIT458780:KIT458817 KSP458780:KSP458817 LCL458780:LCL458817 LMH458780:LMH458817 LWD458780:LWD458817 MFZ458780:MFZ458817 MPV458780:MPV458817 MZR458780:MZR458817 NJN458780:NJN458817 NTJ458780:NTJ458817 ODF458780:ODF458817 ONB458780:ONB458817 OWX458780:OWX458817 PGT458780:PGT458817 PQP458780:PQP458817 QAL458780:QAL458817 QKH458780:QKH458817 QUD458780:QUD458817 RDZ458780:RDZ458817 RNV458780:RNV458817 RXR458780:RXR458817 SHN458780:SHN458817 SRJ458780:SRJ458817 TBF458780:TBF458817 TLB458780:TLB458817 TUX458780:TUX458817 UET458780:UET458817 UOP458780:UOP458817 UYL458780:UYL458817 VIH458780:VIH458817 VSD458780:VSD458817 WBZ458780:WBZ458817 WLV458780:WLV458817 WVR458780:WVR458817 J524316:J524353 JF524316:JF524353 TB524316:TB524353 ACX524316:ACX524353 AMT524316:AMT524353 AWP524316:AWP524353 BGL524316:BGL524353 BQH524316:BQH524353 CAD524316:CAD524353 CJZ524316:CJZ524353 CTV524316:CTV524353 DDR524316:DDR524353 DNN524316:DNN524353 DXJ524316:DXJ524353 EHF524316:EHF524353 ERB524316:ERB524353 FAX524316:FAX524353 FKT524316:FKT524353 FUP524316:FUP524353 GEL524316:GEL524353 GOH524316:GOH524353 GYD524316:GYD524353 HHZ524316:HHZ524353 HRV524316:HRV524353 IBR524316:IBR524353 ILN524316:ILN524353 IVJ524316:IVJ524353 JFF524316:JFF524353 JPB524316:JPB524353 JYX524316:JYX524353 KIT524316:KIT524353 KSP524316:KSP524353 LCL524316:LCL524353 LMH524316:LMH524353 LWD524316:LWD524353 MFZ524316:MFZ524353 MPV524316:MPV524353 MZR524316:MZR524353 NJN524316:NJN524353 NTJ524316:NTJ524353 ODF524316:ODF524353 ONB524316:ONB524353 OWX524316:OWX524353 PGT524316:PGT524353 PQP524316:PQP524353 QAL524316:QAL524353 QKH524316:QKH524353 QUD524316:QUD524353 RDZ524316:RDZ524353 RNV524316:RNV524353 RXR524316:RXR524353 SHN524316:SHN524353 SRJ524316:SRJ524353 TBF524316:TBF524353 TLB524316:TLB524353 TUX524316:TUX524353 UET524316:UET524353 UOP524316:UOP524353 UYL524316:UYL524353 VIH524316:VIH524353 VSD524316:VSD524353 WBZ524316:WBZ524353 WLV524316:WLV524353 WVR524316:WVR524353 J589852:J589889 JF589852:JF589889 TB589852:TB589889 ACX589852:ACX589889 AMT589852:AMT589889 AWP589852:AWP589889 BGL589852:BGL589889 BQH589852:BQH589889 CAD589852:CAD589889 CJZ589852:CJZ589889 CTV589852:CTV589889 DDR589852:DDR589889 DNN589852:DNN589889 DXJ589852:DXJ589889 EHF589852:EHF589889 ERB589852:ERB589889 FAX589852:FAX589889 FKT589852:FKT589889 FUP589852:FUP589889 GEL589852:GEL589889 GOH589852:GOH589889 GYD589852:GYD589889 HHZ589852:HHZ589889 HRV589852:HRV589889 IBR589852:IBR589889 ILN589852:ILN589889 IVJ589852:IVJ589889 JFF589852:JFF589889 JPB589852:JPB589889 JYX589852:JYX589889 KIT589852:KIT589889 KSP589852:KSP589889 LCL589852:LCL589889 LMH589852:LMH589889 LWD589852:LWD589889 MFZ589852:MFZ589889 MPV589852:MPV589889 MZR589852:MZR589889 NJN589852:NJN589889 NTJ589852:NTJ589889 ODF589852:ODF589889 ONB589852:ONB589889 OWX589852:OWX589889 PGT589852:PGT589889 PQP589852:PQP589889 QAL589852:QAL589889 QKH589852:QKH589889 QUD589852:QUD589889 RDZ589852:RDZ589889 RNV589852:RNV589889 RXR589852:RXR589889 SHN589852:SHN589889 SRJ589852:SRJ589889 TBF589852:TBF589889 TLB589852:TLB589889 TUX589852:TUX589889 UET589852:UET589889 UOP589852:UOP589889 UYL589852:UYL589889 VIH589852:VIH589889 VSD589852:VSD589889 WBZ589852:WBZ589889 WLV589852:WLV589889 WVR589852:WVR589889 J655388:J655425 JF655388:JF655425 TB655388:TB655425 ACX655388:ACX655425 AMT655388:AMT655425 AWP655388:AWP655425 BGL655388:BGL655425 BQH655388:BQH655425 CAD655388:CAD655425 CJZ655388:CJZ655425 CTV655388:CTV655425 DDR655388:DDR655425 DNN655388:DNN655425 DXJ655388:DXJ655425 EHF655388:EHF655425 ERB655388:ERB655425 FAX655388:FAX655425 FKT655388:FKT655425 FUP655388:FUP655425 GEL655388:GEL655425 GOH655388:GOH655425 GYD655388:GYD655425 HHZ655388:HHZ655425 HRV655388:HRV655425 IBR655388:IBR655425 ILN655388:ILN655425 IVJ655388:IVJ655425 JFF655388:JFF655425 JPB655388:JPB655425 JYX655388:JYX655425 KIT655388:KIT655425 KSP655388:KSP655425 LCL655388:LCL655425 LMH655388:LMH655425 LWD655388:LWD655425 MFZ655388:MFZ655425 MPV655388:MPV655425 MZR655388:MZR655425 NJN655388:NJN655425 NTJ655388:NTJ655425 ODF655388:ODF655425 ONB655388:ONB655425 OWX655388:OWX655425 PGT655388:PGT655425 PQP655388:PQP655425 QAL655388:QAL655425 QKH655388:QKH655425 QUD655388:QUD655425 RDZ655388:RDZ655425 RNV655388:RNV655425 RXR655388:RXR655425 SHN655388:SHN655425 SRJ655388:SRJ655425 TBF655388:TBF655425 TLB655388:TLB655425 TUX655388:TUX655425 UET655388:UET655425 UOP655388:UOP655425 UYL655388:UYL655425 VIH655388:VIH655425 VSD655388:VSD655425 WBZ655388:WBZ655425 WLV655388:WLV655425 WVR655388:WVR655425 J720924:J720961 JF720924:JF720961 TB720924:TB720961 ACX720924:ACX720961 AMT720924:AMT720961 AWP720924:AWP720961 BGL720924:BGL720961 BQH720924:BQH720961 CAD720924:CAD720961 CJZ720924:CJZ720961 CTV720924:CTV720961 DDR720924:DDR720961 DNN720924:DNN720961 DXJ720924:DXJ720961 EHF720924:EHF720961 ERB720924:ERB720961 FAX720924:FAX720961 FKT720924:FKT720961 FUP720924:FUP720961 GEL720924:GEL720961 GOH720924:GOH720961 GYD720924:GYD720961 HHZ720924:HHZ720961 HRV720924:HRV720961 IBR720924:IBR720961 ILN720924:ILN720961 IVJ720924:IVJ720961 JFF720924:JFF720961 JPB720924:JPB720961 JYX720924:JYX720961 KIT720924:KIT720961 KSP720924:KSP720961 LCL720924:LCL720961 LMH720924:LMH720961 LWD720924:LWD720961 MFZ720924:MFZ720961 MPV720924:MPV720961 MZR720924:MZR720961 NJN720924:NJN720961 NTJ720924:NTJ720961 ODF720924:ODF720961 ONB720924:ONB720961 OWX720924:OWX720961 PGT720924:PGT720961 PQP720924:PQP720961 QAL720924:QAL720961 QKH720924:QKH720961 QUD720924:QUD720961 RDZ720924:RDZ720961 RNV720924:RNV720961 RXR720924:RXR720961 SHN720924:SHN720961 SRJ720924:SRJ720961 TBF720924:TBF720961 TLB720924:TLB720961 TUX720924:TUX720961 UET720924:UET720961 UOP720924:UOP720961 UYL720924:UYL720961 VIH720924:VIH720961 VSD720924:VSD720961 WBZ720924:WBZ720961 WLV720924:WLV720961 WVR720924:WVR720961 J786460:J786497 JF786460:JF786497 TB786460:TB786497 ACX786460:ACX786497 AMT786460:AMT786497 AWP786460:AWP786497 BGL786460:BGL786497 BQH786460:BQH786497 CAD786460:CAD786497 CJZ786460:CJZ786497 CTV786460:CTV786497 DDR786460:DDR786497 DNN786460:DNN786497 DXJ786460:DXJ786497 EHF786460:EHF786497 ERB786460:ERB786497 FAX786460:FAX786497 FKT786460:FKT786497 FUP786460:FUP786497 GEL786460:GEL786497 GOH786460:GOH786497 GYD786460:GYD786497 HHZ786460:HHZ786497 HRV786460:HRV786497 IBR786460:IBR786497 ILN786460:ILN786497 IVJ786460:IVJ786497 JFF786460:JFF786497 JPB786460:JPB786497 JYX786460:JYX786497 KIT786460:KIT786497 KSP786460:KSP786497 LCL786460:LCL786497 LMH786460:LMH786497 LWD786460:LWD786497 MFZ786460:MFZ786497 MPV786460:MPV786497 MZR786460:MZR786497 NJN786460:NJN786497 NTJ786460:NTJ786497 ODF786460:ODF786497 ONB786460:ONB786497 OWX786460:OWX786497 PGT786460:PGT786497 PQP786460:PQP786497 QAL786460:QAL786497 QKH786460:QKH786497 QUD786460:QUD786497 RDZ786460:RDZ786497 RNV786460:RNV786497 RXR786460:RXR786497 SHN786460:SHN786497 SRJ786460:SRJ786497 TBF786460:TBF786497 TLB786460:TLB786497 TUX786460:TUX786497 UET786460:UET786497 UOP786460:UOP786497 UYL786460:UYL786497 VIH786460:VIH786497 VSD786460:VSD786497 WBZ786460:WBZ786497 WLV786460:WLV786497 WVR786460:WVR786497 J851996:J852033 JF851996:JF852033 TB851996:TB852033 ACX851996:ACX852033 AMT851996:AMT852033 AWP851996:AWP852033 BGL851996:BGL852033 BQH851996:BQH852033 CAD851996:CAD852033 CJZ851996:CJZ852033 CTV851996:CTV852033 DDR851996:DDR852033 DNN851996:DNN852033 DXJ851996:DXJ852033 EHF851996:EHF852033 ERB851996:ERB852033 FAX851996:FAX852033 FKT851996:FKT852033 FUP851996:FUP852033 GEL851996:GEL852033 GOH851996:GOH852033 GYD851996:GYD852033 HHZ851996:HHZ852033 HRV851996:HRV852033 IBR851996:IBR852033 ILN851996:ILN852033 IVJ851996:IVJ852033 JFF851996:JFF852033 JPB851996:JPB852033 JYX851996:JYX852033 KIT851996:KIT852033 KSP851996:KSP852033 LCL851996:LCL852033 LMH851996:LMH852033 LWD851996:LWD852033 MFZ851996:MFZ852033 MPV851996:MPV852033 MZR851996:MZR852033 NJN851996:NJN852033 NTJ851996:NTJ852033 ODF851996:ODF852033 ONB851996:ONB852033 OWX851996:OWX852033 PGT851996:PGT852033 PQP851996:PQP852033 QAL851996:QAL852033 QKH851996:QKH852033 QUD851996:QUD852033 RDZ851996:RDZ852033 RNV851996:RNV852033 RXR851996:RXR852033 SHN851996:SHN852033 SRJ851996:SRJ852033 TBF851996:TBF852033 TLB851996:TLB852033 TUX851996:TUX852033 UET851996:UET852033 UOP851996:UOP852033 UYL851996:UYL852033 VIH851996:VIH852033 VSD851996:VSD852033 WBZ851996:WBZ852033 WLV851996:WLV852033 WVR851996:WVR852033 J917532:J917569 JF917532:JF917569 TB917532:TB917569 ACX917532:ACX917569 AMT917532:AMT917569 AWP917532:AWP917569 BGL917532:BGL917569 BQH917532:BQH917569 CAD917532:CAD917569 CJZ917532:CJZ917569 CTV917532:CTV917569 DDR917532:DDR917569 DNN917532:DNN917569 DXJ917532:DXJ917569 EHF917532:EHF917569 ERB917532:ERB917569 FAX917532:FAX917569 FKT917532:FKT917569 FUP917532:FUP917569 GEL917532:GEL917569 GOH917532:GOH917569 GYD917532:GYD917569 HHZ917532:HHZ917569 HRV917532:HRV917569 IBR917532:IBR917569 ILN917532:ILN917569 IVJ917532:IVJ917569 JFF917532:JFF917569 JPB917532:JPB917569 JYX917532:JYX917569 KIT917532:KIT917569 KSP917532:KSP917569 LCL917532:LCL917569 LMH917532:LMH917569 LWD917532:LWD917569 MFZ917532:MFZ917569 MPV917532:MPV917569 MZR917532:MZR917569 NJN917532:NJN917569 NTJ917532:NTJ917569 ODF917532:ODF917569 ONB917532:ONB917569 OWX917532:OWX917569 PGT917532:PGT917569 PQP917532:PQP917569 QAL917532:QAL917569 QKH917532:QKH917569 QUD917532:QUD917569 RDZ917532:RDZ917569 RNV917532:RNV917569 RXR917532:RXR917569 SHN917532:SHN917569 SRJ917532:SRJ917569 TBF917532:TBF917569 TLB917532:TLB917569 TUX917532:TUX917569 UET917532:UET917569 UOP917532:UOP917569 UYL917532:UYL917569 VIH917532:VIH917569 VSD917532:VSD917569 WBZ917532:WBZ917569 WLV917532:WLV917569 WVR917532:WVR917569 J983068:J983105 JF983068:JF983105 TB983068:TB983105 ACX983068:ACX983105 AMT983068:AMT983105 AWP983068:AWP983105 BGL983068:BGL983105 BQH983068:BQH983105 CAD983068:CAD983105 CJZ983068:CJZ983105 CTV983068:CTV983105 DDR983068:DDR983105 DNN983068:DNN983105 DXJ983068:DXJ983105 EHF983068:EHF983105 ERB983068:ERB983105 FAX983068:FAX983105 FKT983068:FKT983105 FUP983068:FUP983105 GEL983068:GEL983105 GOH983068:GOH983105 GYD983068:GYD983105 HHZ983068:HHZ983105 HRV983068:HRV983105 IBR983068:IBR983105 ILN983068:ILN983105 IVJ983068:IVJ983105 JFF983068:JFF983105 JPB983068:JPB983105 JYX983068:JYX983105 KIT983068:KIT983105 KSP983068:KSP983105 LCL983068:LCL983105 LMH983068:LMH983105 LWD983068:LWD983105 MFZ983068:MFZ983105 MPV983068:MPV983105 MZR983068:MZR983105 NJN983068:NJN983105 NTJ983068:NTJ983105 ODF983068:ODF983105 ONB983068:ONB983105 OWX983068:OWX983105 PGT983068:PGT983105 PQP983068:PQP983105 QAL983068:QAL983105 QKH983068:QKH983105 QUD983068:QUD983105 RDZ983068:RDZ983105 RNV983068:RNV983105 RXR983068:RXR983105 SHN983068:SHN983105 SRJ983068:SRJ983105 TBF983068:TBF983105 TLB983068:TLB983105 TUX983068:TUX983105 UET983068:UET983105 UOP983068:UOP983105 UYL983068:UYL983105 VIH983068:VIH983105 VSD983068:VSD983105 WBZ983068:WBZ983105 WLV983068:WLV983105 WVR983068:WVR983105 L28:L29 JH28:JH29 TD28:TD29 ACZ28:ACZ29 AMV28:AMV29 AWR28:AWR29 BGN28:BGN29 BQJ28:BQJ29 CAF28:CAF29 CKB28:CKB29 CTX28:CTX29 DDT28:DDT29 DNP28:DNP29 DXL28:DXL29 EHH28:EHH29 ERD28:ERD29 FAZ28:FAZ29 FKV28:FKV29 FUR28:FUR29 GEN28:GEN29 GOJ28:GOJ29 GYF28:GYF29 HIB28:HIB29 HRX28:HRX29 IBT28:IBT29 ILP28:ILP29 IVL28:IVL29 JFH28:JFH29 JPD28:JPD29 JYZ28:JYZ29 KIV28:KIV29 KSR28:KSR29 LCN28:LCN29 LMJ28:LMJ29 LWF28:LWF29 MGB28:MGB29 MPX28:MPX29 MZT28:MZT29 NJP28:NJP29 NTL28:NTL29 ODH28:ODH29 OND28:OND29 OWZ28:OWZ29 PGV28:PGV29 PQR28:PQR29 QAN28:QAN29 QKJ28:QKJ29 QUF28:QUF29 REB28:REB29 RNX28:RNX29 RXT28:RXT29 SHP28:SHP29 SRL28:SRL29 TBH28:TBH29 TLD28:TLD29 TUZ28:TUZ29 UEV28:UEV29 UOR28:UOR29 UYN28:UYN29 VIJ28:VIJ29 VSF28:VSF29 WCB28:WCB29 WLX28:WLX29 WVT28:WVT29 L65564:L65565 JH65564:JH65565 TD65564:TD65565 ACZ65564:ACZ65565 AMV65564:AMV65565 AWR65564:AWR65565 BGN65564:BGN65565 BQJ65564:BQJ65565 CAF65564:CAF65565 CKB65564:CKB65565 CTX65564:CTX65565 DDT65564:DDT65565 DNP65564:DNP65565 DXL65564:DXL65565 EHH65564:EHH65565 ERD65564:ERD65565 FAZ65564:FAZ65565 FKV65564:FKV65565 FUR65564:FUR65565 GEN65564:GEN65565 GOJ65564:GOJ65565 GYF65564:GYF65565 HIB65564:HIB65565 HRX65564:HRX65565 IBT65564:IBT65565 ILP65564:ILP65565 IVL65564:IVL65565 JFH65564:JFH65565 JPD65564:JPD65565 JYZ65564:JYZ65565 KIV65564:KIV65565 KSR65564:KSR65565 LCN65564:LCN65565 LMJ65564:LMJ65565 LWF65564:LWF65565 MGB65564:MGB65565 MPX65564:MPX65565 MZT65564:MZT65565 NJP65564:NJP65565 NTL65564:NTL65565 ODH65564:ODH65565 OND65564:OND65565 OWZ65564:OWZ65565 PGV65564:PGV65565 PQR65564:PQR65565 QAN65564:QAN65565 QKJ65564:QKJ65565 QUF65564:QUF65565 REB65564:REB65565 RNX65564:RNX65565 RXT65564:RXT65565 SHP65564:SHP65565 SRL65564:SRL65565 TBH65564:TBH65565 TLD65564:TLD65565 TUZ65564:TUZ65565 UEV65564:UEV65565 UOR65564:UOR65565 UYN65564:UYN65565 VIJ65564:VIJ65565 VSF65564:VSF65565 WCB65564:WCB65565 WLX65564:WLX65565 WVT65564:WVT65565 L131100:L131101 JH131100:JH131101 TD131100:TD131101 ACZ131100:ACZ131101 AMV131100:AMV131101 AWR131100:AWR131101 BGN131100:BGN131101 BQJ131100:BQJ131101 CAF131100:CAF131101 CKB131100:CKB131101 CTX131100:CTX131101 DDT131100:DDT131101 DNP131100:DNP131101 DXL131100:DXL131101 EHH131100:EHH131101 ERD131100:ERD131101 FAZ131100:FAZ131101 FKV131100:FKV131101 FUR131100:FUR131101 GEN131100:GEN131101 GOJ131100:GOJ131101 GYF131100:GYF131101 HIB131100:HIB131101 HRX131100:HRX131101 IBT131100:IBT131101 ILP131100:ILP131101 IVL131100:IVL131101 JFH131100:JFH131101 JPD131100:JPD131101 JYZ131100:JYZ131101 KIV131100:KIV131101 KSR131100:KSR131101 LCN131100:LCN131101 LMJ131100:LMJ131101 LWF131100:LWF131101 MGB131100:MGB131101 MPX131100:MPX131101 MZT131100:MZT131101 NJP131100:NJP131101 NTL131100:NTL131101 ODH131100:ODH131101 OND131100:OND131101 OWZ131100:OWZ131101 PGV131100:PGV131101 PQR131100:PQR131101 QAN131100:QAN131101 QKJ131100:QKJ131101 QUF131100:QUF131101 REB131100:REB131101 RNX131100:RNX131101 RXT131100:RXT131101 SHP131100:SHP131101 SRL131100:SRL131101 TBH131100:TBH131101 TLD131100:TLD131101 TUZ131100:TUZ131101 UEV131100:UEV131101 UOR131100:UOR131101 UYN131100:UYN131101 VIJ131100:VIJ131101 VSF131100:VSF131101 WCB131100:WCB131101 WLX131100:WLX131101 WVT131100:WVT131101 L196636:L196637 JH196636:JH196637 TD196636:TD196637 ACZ196636:ACZ196637 AMV196636:AMV196637 AWR196636:AWR196637 BGN196636:BGN196637 BQJ196636:BQJ196637 CAF196636:CAF196637 CKB196636:CKB196637 CTX196636:CTX196637 DDT196636:DDT196637 DNP196636:DNP196637 DXL196636:DXL196637 EHH196636:EHH196637 ERD196636:ERD196637 FAZ196636:FAZ196637 FKV196636:FKV196637 FUR196636:FUR196637 GEN196636:GEN196637 GOJ196636:GOJ196637 GYF196636:GYF196637 HIB196636:HIB196637 HRX196636:HRX196637 IBT196636:IBT196637 ILP196636:ILP196637 IVL196636:IVL196637 JFH196636:JFH196637 JPD196636:JPD196637 JYZ196636:JYZ196637 KIV196636:KIV196637 KSR196636:KSR196637 LCN196636:LCN196637 LMJ196636:LMJ196637 LWF196636:LWF196637 MGB196636:MGB196637 MPX196636:MPX196637 MZT196636:MZT196637 NJP196636:NJP196637 NTL196636:NTL196637 ODH196636:ODH196637 OND196636:OND196637 OWZ196636:OWZ196637 PGV196636:PGV196637 PQR196636:PQR196637 QAN196636:QAN196637 QKJ196636:QKJ196637 QUF196636:QUF196637 REB196636:REB196637 RNX196636:RNX196637 RXT196636:RXT196637 SHP196636:SHP196637 SRL196636:SRL196637 TBH196636:TBH196637 TLD196636:TLD196637 TUZ196636:TUZ196637 UEV196636:UEV196637 UOR196636:UOR196637 UYN196636:UYN196637 VIJ196636:VIJ196637 VSF196636:VSF196637 WCB196636:WCB196637 WLX196636:WLX196637 WVT196636:WVT196637 L262172:L262173 JH262172:JH262173 TD262172:TD262173 ACZ262172:ACZ262173 AMV262172:AMV262173 AWR262172:AWR262173 BGN262172:BGN262173 BQJ262172:BQJ262173 CAF262172:CAF262173 CKB262172:CKB262173 CTX262172:CTX262173 DDT262172:DDT262173 DNP262172:DNP262173 DXL262172:DXL262173 EHH262172:EHH262173 ERD262172:ERD262173 FAZ262172:FAZ262173 FKV262172:FKV262173 FUR262172:FUR262173 GEN262172:GEN262173 GOJ262172:GOJ262173 GYF262172:GYF262173 HIB262172:HIB262173 HRX262172:HRX262173 IBT262172:IBT262173 ILP262172:ILP262173 IVL262172:IVL262173 JFH262172:JFH262173 JPD262172:JPD262173 JYZ262172:JYZ262173 KIV262172:KIV262173 KSR262172:KSR262173 LCN262172:LCN262173 LMJ262172:LMJ262173 LWF262172:LWF262173 MGB262172:MGB262173 MPX262172:MPX262173 MZT262172:MZT262173 NJP262172:NJP262173 NTL262172:NTL262173 ODH262172:ODH262173 OND262172:OND262173 OWZ262172:OWZ262173 PGV262172:PGV262173 PQR262172:PQR262173 QAN262172:QAN262173 QKJ262172:QKJ262173 QUF262172:QUF262173 REB262172:REB262173 RNX262172:RNX262173 RXT262172:RXT262173 SHP262172:SHP262173 SRL262172:SRL262173 TBH262172:TBH262173 TLD262172:TLD262173 TUZ262172:TUZ262173 UEV262172:UEV262173 UOR262172:UOR262173 UYN262172:UYN262173 VIJ262172:VIJ262173 VSF262172:VSF262173 WCB262172:WCB262173 WLX262172:WLX262173 WVT262172:WVT262173 L327708:L327709 JH327708:JH327709 TD327708:TD327709 ACZ327708:ACZ327709 AMV327708:AMV327709 AWR327708:AWR327709 BGN327708:BGN327709 BQJ327708:BQJ327709 CAF327708:CAF327709 CKB327708:CKB327709 CTX327708:CTX327709 DDT327708:DDT327709 DNP327708:DNP327709 DXL327708:DXL327709 EHH327708:EHH327709 ERD327708:ERD327709 FAZ327708:FAZ327709 FKV327708:FKV327709 FUR327708:FUR327709 GEN327708:GEN327709 GOJ327708:GOJ327709 GYF327708:GYF327709 HIB327708:HIB327709 HRX327708:HRX327709 IBT327708:IBT327709 ILP327708:ILP327709 IVL327708:IVL327709 JFH327708:JFH327709 JPD327708:JPD327709 JYZ327708:JYZ327709 KIV327708:KIV327709 KSR327708:KSR327709 LCN327708:LCN327709 LMJ327708:LMJ327709 LWF327708:LWF327709 MGB327708:MGB327709 MPX327708:MPX327709 MZT327708:MZT327709 NJP327708:NJP327709 NTL327708:NTL327709 ODH327708:ODH327709 OND327708:OND327709 OWZ327708:OWZ327709 PGV327708:PGV327709 PQR327708:PQR327709 QAN327708:QAN327709 QKJ327708:QKJ327709 QUF327708:QUF327709 REB327708:REB327709 RNX327708:RNX327709 RXT327708:RXT327709 SHP327708:SHP327709 SRL327708:SRL327709 TBH327708:TBH327709 TLD327708:TLD327709 TUZ327708:TUZ327709 UEV327708:UEV327709 UOR327708:UOR327709 UYN327708:UYN327709 VIJ327708:VIJ327709 VSF327708:VSF327709 WCB327708:WCB327709 WLX327708:WLX327709 WVT327708:WVT327709 L393244:L393245 JH393244:JH393245 TD393244:TD393245 ACZ393244:ACZ393245 AMV393244:AMV393245 AWR393244:AWR393245 BGN393244:BGN393245 BQJ393244:BQJ393245 CAF393244:CAF393245 CKB393244:CKB393245 CTX393244:CTX393245 DDT393244:DDT393245 DNP393244:DNP393245 DXL393244:DXL393245 EHH393244:EHH393245 ERD393244:ERD393245 FAZ393244:FAZ393245 FKV393244:FKV393245 FUR393244:FUR393245 GEN393244:GEN393245 GOJ393244:GOJ393245 GYF393244:GYF393245 HIB393244:HIB393245 HRX393244:HRX393245 IBT393244:IBT393245 ILP393244:ILP393245 IVL393244:IVL393245 JFH393244:JFH393245 JPD393244:JPD393245 JYZ393244:JYZ393245 KIV393244:KIV393245 KSR393244:KSR393245 LCN393244:LCN393245 LMJ393244:LMJ393245 LWF393244:LWF393245 MGB393244:MGB393245 MPX393244:MPX393245 MZT393244:MZT393245 NJP393244:NJP393245 NTL393244:NTL393245 ODH393244:ODH393245 OND393244:OND393245 OWZ393244:OWZ393245 PGV393244:PGV393245 PQR393244:PQR393245 QAN393244:QAN393245 QKJ393244:QKJ393245 QUF393244:QUF393245 REB393244:REB393245 RNX393244:RNX393245 RXT393244:RXT393245 SHP393244:SHP393245 SRL393244:SRL393245 TBH393244:TBH393245 TLD393244:TLD393245 TUZ393244:TUZ393245 UEV393244:UEV393245 UOR393244:UOR393245 UYN393244:UYN393245 VIJ393244:VIJ393245 VSF393244:VSF393245 WCB393244:WCB393245 WLX393244:WLX393245 WVT393244:WVT393245 L458780:L458781 JH458780:JH458781 TD458780:TD458781 ACZ458780:ACZ458781 AMV458780:AMV458781 AWR458780:AWR458781 BGN458780:BGN458781 BQJ458780:BQJ458781 CAF458780:CAF458781 CKB458780:CKB458781 CTX458780:CTX458781 DDT458780:DDT458781 DNP458780:DNP458781 DXL458780:DXL458781 EHH458780:EHH458781 ERD458780:ERD458781 FAZ458780:FAZ458781 FKV458780:FKV458781 FUR458780:FUR458781 GEN458780:GEN458781 GOJ458780:GOJ458781 GYF458780:GYF458781 HIB458780:HIB458781 HRX458780:HRX458781 IBT458780:IBT458781 ILP458780:ILP458781 IVL458780:IVL458781 JFH458780:JFH458781 JPD458780:JPD458781 JYZ458780:JYZ458781 KIV458780:KIV458781 KSR458780:KSR458781 LCN458780:LCN458781 LMJ458780:LMJ458781 LWF458780:LWF458781 MGB458780:MGB458781 MPX458780:MPX458781 MZT458780:MZT458781 NJP458780:NJP458781 NTL458780:NTL458781 ODH458780:ODH458781 OND458780:OND458781 OWZ458780:OWZ458781 PGV458780:PGV458781 PQR458780:PQR458781 QAN458780:QAN458781 QKJ458780:QKJ458781 QUF458780:QUF458781 REB458780:REB458781 RNX458780:RNX458781 RXT458780:RXT458781 SHP458780:SHP458781 SRL458780:SRL458781 TBH458780:TBH458781 TLD458780:TLD458781 TUZ458780:TUZ458781 UEV458780:UEV458781 UOR458780:UOR458781 UYN458780:UYN458781 VIJ458780:VIJ458781 VSF458780:VSF458781 WCB458780:WCB458781 WLX458780:WLX458781 WVT458780:WVT458781 L524316:L524317 JH524316:JH524317 TD524316:TD524317 ACZ524316:ACZ524317 AMV524316:AMV524317 AWR524316:AWR524317 BGN524316:BGN524317 BQJ524316:BQJ524317 CAF524316:CAF524317 CKB524316:CKB524317 CTX524316:CTX524317 DDT524316:DDT524317 DNP524316:DNP524317 DXL524316:DXL524317 EHH524316:EHH524317 ERD524316:ERD524317 FAZ524316:FAZ524317 FKV524316:FKV524317 FUR524316:FUR524317 GEN524316:GEN524317 GOJ524316:GOJ524317 GYF524316:GYF524317 HIB524316:HIB524317 HRX524316:HRX524317 IBT524316:IBT524317 ILP524316:ILP524317 IVL524316:IVL524317 JFH524316:JFH524317 JPD524316:JPD524317 JYZ524316:JYZ524317 KIV524316:KIV524317 KSR524316:KSR524317 LCN524316:LCN524317 LMJ524316:LMJ524317 LWF524316:LWF524317 MGB524316:MGB524317 MPX524316:MPX524317 MZT524316:MZT524317 NJP524316:NJP524317 NTL524316:NTL524317 ODH524316:ODH524317 OND524316:OND524317 OWZ524316:OWZ524317 PGV524316:PGV524317 PQR524316:PQR524317 QAN524316:QAN524317 QKJ524316:QKJ524317 QUF524316:QUF524317 REB524316:REB524317 RNX524316:RNX524317 RXT524316:RXT524317 SHP524316:SHP524317 SRL524316:SRL524317 TBH524316:TBH524317 TLD524316:TLD524317 TUZ524316:TUZ524317 UEV524316:UEV524317 UOR524316:UOR524317 UYN524316:UYN524317 VIJ524316:VIJ524317 VSF524316:VSF524317 WCB524316:WCB524317 WLX524316:WLX524317 WVT524316:WVT524317 L589852:L589853 JH589852:JH589853 TD589852:TD589853 ACZ589852:ACZ589853 AMV589852:AMV589853 AWR589852:AWR589853 BGN589852:BGN589853 BQJ589852:BQJ589853 CAF589852:CAF589853 CKB589852:CKB589853 CTX589852:CTX589853 DDT589852:DDT589853 DNP589852:DNP589853 DXL589852:DXL589853 EHH589852:EHH589853 ERD589852:ERD589853 FAZ589852:FAZ589853 FKV589852:FKV589853 FUR589852:FUR589853 GEN589852:GEN589853 GOJ589852:GOJ589853 GYF589852:GYF589853 HIB589852:HIB589853 HRX589852:HRX589853 IBT589852:IBT589853 ILP589852:ILP589853 IVL589852:IVL589853 JFH589852:JFH589853 JPD589852:JPD589853 JYZ589852:JYZ589853 KIV589852:KIV589853 KSR589852:KSR589853 LCN589852:LCN589853 LMJ589852:LMJ589853 LWF589852:LWF589853 MGB589852:MGB589853 MPX589852:MPX589853 MZT589852:MZT589853 NJP589852:NJP589853 NTL589852:NTL589853 ODH589852:ODH589853 OND589852:OND589853 OWZ589852:OWZ589853 PGV589852:PGV589853 PQR589852:PQR589853 QAN589852:QAN589853 QKJ589852:QKJ589853 QUF589852:QUF589853 REB589852:REB589853 RNX589852:RNX589853 RXT589852:RXT589853 SHP589852:SHP589853 SRL589852:SRL589853 TBH589852:TBH589853 TLD589852:TLD589853 TUZ589852:TUZ589853 UEV589852:UEV589853 UOR589852:UOR589853 UYN589852:UYN589853 VIJ589852:VIJ589853 VSF589852:VSF589853 WCB589852:WCB589853 WLX589852:WLX589853 WVT589852:WVT589853 L655388:L655389 JH655388:JH655389 TD655388:TD655389 ACZ655388:ACZ655389 AMV655388:AMV655389 AWR655388:AWR655389 BGN655388:BGN655389 BQJ655388:BQJ655389 CAF655388:CAF655389 CKB655388:CKB655389 CTX655388:CTX655389 DDT655388:DDT655389 DNP655388:DNP655389 DXL655388:DXL655389 EHH655388:EHH655389 ERD655388:ERD655389 FAZ655388:FAZ655389 FKV655388:FKV655389 FUR655388:FUR655389 GEN655388:GEN655389 GOJ655388:GOJ655389 GYF655388:GYF655389 HIB655388:HIB655389 HRX655388:HRX655389 IBT655388:IBT655389 ILP655388:ILP655389 IVL655388:IVL655389 JFH655388:JFH655389 JPD655388:JPD655389 JYZ655388:JYZ655389 KIV655388:KIV655389 KSR655388:KSR655389 LCN655388:LCN655389 LMJ655388:LMJ655389 LWF655388:LWF655389 MGB655388:MGB655389 MPX655388:MPX655389 MZT655388:MZT655389 NJP655388:NJP655389 NTL655388:NTL655389 ODH655388:ODH655389 OND655388:OND655389 OWZ655388:OWZ655389 PGV655388:PGV655389 PQR655388:PQR655389 QAN655388:QAN655389 QKJ655388:QKJ655389 QUF655388:QUF655389 REB655388:REB655389 RNX655388:RNX655389 RXT655388:RXT655389 SHP655388:SHP655389 SRL655388:SRL655389 TBH655388:TBH655389 TLD655388:TLD655389 TUZ655388:TUZ655389 UEV655388:UEV655389 UOR655388:UOR655389 UYN655388:UYN655389 VIJ655388:VIJ655389 VSF655388:VSF655389 WCB655388:WCB655389 WLX655388:WLX655389 WVT655388:WVT655389 L720924:L720925 JH720924:JH720925 TD720924:TD720925 ACZ720924:ACZ720925 AMV720924:AMV720925 AWR720924:AWR720925 BGN720924:BGN720925 BQJ720924:BQJ720925 CAF720924:CAF720925 CKB720924:CKB720925 CTX720924:CTX720925 DDT720924:DDT720925 DNP720924:DNP720925 DXL720924:DXL720925 EHH720924:EHH720925 ERD720924:ERD720925 FAZ720924:FAZ720925 FKV720924:FKV720925 FUR720924:FUR720925 GEN720924:GEN720925 GOJ720924:GOJ720925 GYF720924:GYF720925 HIB720924:HIB720925 HRX720924:HRX720925 IBT720924:IBT720925 ILP720924:ILP720925 IVL720924:IVL720925 JFH720924:JFH720925 JPD720924:JPD720925 JYZ720924:JYZ720925 KIV720924:KIV720925 KSR720924:KSR720925 LCN720924:LCN720925 LMJ720924:LMJ720925 LWF720924:LWF720925 MGB720924:MGB720925 MPX720924:MPX720925 MZT720924:MZT720925 NJP720924:NJP720925 NTL720924:NTL720925 ODH720924:ODH720925 OND720924:OND720925 OWZ720924:OWZ720925 PGV720924:PGV720925 PQR720924:PQR720925 QAN720924:QAN720925 QKJ720924:QKJ720925 QUF720924:QUF720925 REB720924:REB720925 RNX720924:RNX720925 RXT720924:RXT720925 SHP720924:SHP720925 SRL720924:SRL720925 TBH720924:TBH720925 TLD720924:TLD720925 TUZ720924:TUZ720925 UEV720924:UEV720925 UOR720924:UOR720925 UYN720924:UYN720925 VIJ720924:VIJ720925 VSF720924:VSF720925 WCB720924:WCB720925 WLX720924:WLX720925 WVT720924:WVT720925 L786460:L786461 JH786460:JH786461 TD786460:TD786461 ACZ786460:ACZ786461 AMV786460:AMV786461 AWR786460:AWR786461 BGN786460:BGN786461 BQJ786460:BQJ786461 CAF786460:CAF786461 CKB786460:CKB786461 CTX786460:CTX786461 DDT786460:DDT786461 DNP786460:DNP786461 DXL786460:DXL786461 EHH786460:EHH786461 ERD786460:ERD786461 FAZ786460:FAZ786461 FKV786460:FKV786461 FUR786460:FUR786461 GEN786460:GEN786461 GOJ786460:GOJ786461 GYF786460:GYF786461 HIB786460:HIB786461 HRX786460:HRX786461 IBT786460:IBT786461 ILP786460:ILP786461 IVL786460:IVL786461 JFH786460:JFH786461 JPD786460:JPD786461 JYZ786460:JYZ786461 KIV786460:KIV786461 KSR786460:KSR786461 LCN786460:LCN786461 LMJ786460:LMJ786461 LWF786460:LWF786461 MGB786460:MGB786461 MPX786460:MPX786461 MZT786460:MZT786461 NJP786460:NJP786461 NTL786460:NTL786461 ODH786460:ODH786461 OND786460:OND786461 OWZ786460:OWZ786461 PGV786460:PGV786461 PQR786460:PQR786461 QAN786460:QAN786461 QKJ786460:QKJ786461 QUF786460:QUF786461 REB786460:REB786461 RNX786460:RNX786461 RXT786460:RXT786461 SHP786460:SHP786461 SRL786460:SRL786461 TBH786460:TBH786461 TLD786460:TLD786461 TUZ786460:TUZ786461 UEV786460:UEV786461 UOR786460:UOR786461 UYN786460:UYN786461 VIJ786460:VIJ786461 VSF786460:VSF786461 WCB786460:WCB786461 WLX786460:WLX786461 WVT786460:WVT786461 L851996:L851997 JH851996:JH851997 TD851996:TD851997 ACZ851996:ACZ851997 AMV851996:AMV851997 AWR851996:AWR851997 BGN851996:BGN851997 BQJ851996:BQJ851997 CAF851996:CAF851997 CKB851996:CKB851997 CTX851996:CTX851997 DDT851996:DDT851997 DNP851996:DNP851997 DXL851996:DXL851997 EHH851996:EHH851997 ERD851996:ERD851997 FAZ851996:FAZ851997 FKV851996:FKV851997 FUR851996:FUR851997 GEN851996:GEN851997 GOJ851996:GOJ851997 GYF851996:GYF851997 HIB851996:HIB851997 HRX851996:HRX851997 IBT851996:IBT851997 ILP851996:ILP851997 IVL851996:IVL851997 JFH851996:JFH851997 JPD851996:JPD851997 JYZ851996:JYZ851997 KIV851996:KIV851997 KSR851996:KSR851997 LCN851996:LCN851997 LMJ851996:LMJ851997 LWF851996:LWF851997 MGB851996:MGB851997 MPX851996:MPX851997 MZT851996:MZT851997 NJP851996:NJP851997 NTL851996:NTL851997 ODH851996:ODH851997 OND851996:OND851997 OWZ851996:OWZ851997 PGV851996:PGV851997 PQR851996:PQR851997 QAN851996:QAN851997 QKJ851996:QKJ851997 QUF851996:QUF851997 REB851996:REB851997 RNX851996:RNX851997 RXT851996:RXT851997 SHP851996:SHP851997 SRL851996:SRL851997 TBH851996:TBH851997 TLD851996:TLD851997 TUZ851996:TUZ851997 UEV851996:UEV851997 UOR851996:UOR851997 UYN851996:UYN851997 VIJ851996:VIJ851997 VSF851996:VSF851997 WCB851996:WCB851997 WLX851996:WLX851997 WVT851996:WVT851997 L917532:L917533 JH917532:JH917533 TD917532:TD917533 ACZ917532:ACZ917533 AMV917532:AMV917533 AWR917532:AWR917533 BGN917532:BGN917533 BQJ917532:BQJ917533 CAF917532:CAF917533 CKB917532:CKB917533 CTX917532:CTX917533 DDT917532:DDT917533 DNP917532:DNP917533 DXL917532:DXL917533 EHH917532:EHH917533 ERD917532:ERD917533 FAZ917532:FAZ917533 FKV917532:FKV917533 FUR917532:FUR917533 GEN917532:GEN917533 GOJ917532:GOJ917533 GYF917532:GYF917533 HIB917532:HIB917533 HRX917532:HRX917533 IBT917532:IBT917533 ILP917532:ILP917533 IVL917532:IVL917533 JFH917532:JFH917533 JPD917532:JPD917533 JYZ917532:JYZ917533 KIV917532:KIV917533 KSR917532:KSR917533 LCN917532:LCN917533 LMJ917532:LMJ917533 LWF917532:LWF917533 MGB917532:MGB917533 MPX917532:MPX917533 MZT917532:MZT917533 NJP917532:NJP917533 NTL917532:NTL917533 ODH917532:ODH917533 OND917532:OND917533 OWZ917532:OWZ917533 PGV917532:PGV917533 PQR917532:PQR917533 QAN917532:QAN917533 QKJ917532:QKJ917533 QUF917532:QUF917533 REB917532:REB917533 RNX917532:RNX917533 RXT917532:RXT917533 SHP917532:SHP917533 SRL917532:SRL917533 TBH917532:TBH917533 TLD917532:TLD917533 TUZ917532:TUZ917533 UEV917532:UEV917533 UOR917532:UOR917533 UYN917532:UYN917533 VIJ917532:VIJ917533 VSF917532:VSF917533 WCB917532:WCB917533 WLX917532:WLX917533 WVT917532:WVT917533 L983068:L983069 JH983068:JH983069 TD983068:TD983069 ACZ983068:ACZ983069 AMV983068:AMV983069 AWR983068:AWR983069 BGN983068:BGN983069 BQJ983068:BQJ983069 CAF983068:CAF983069 CKB983068:CKB983069 CTX983068:CTX983069 DDT983068:DDT983069 DNP983068:DNP983069 DXL983068:DXL983069 EHH983068:EHH983069 ERD983068:ERD983069 FAZ983068:FAZ983069 FKV983068:FKV983069 FUR983068:FUR983069 GEN983068:GEN983069 GOJ983068:GOJ983069 GYF983068:GYF983069 HIB983068:HIB983069 HRX983068:HRX983069 IBT983068:IBT983069 ILP983068:ILP983069 IVL983068:IVL983069 JFH983068:JFH983069 JPD983068:JPD983069 JYZ983068:JYZ983069 KIV983068:KIV983069 KSR983068:KSR983069 LCN983068:LCN983069 LMJ983068:LMJ983069 LWF983068:LWF983069 MGB983068:MGB983069 MPX983068:MPX983069 MZT983068:MZT983069 NJP983068:NJP983069 NTL983068:NTL983069 ODH983068:ODH983069 OND983068:OND983069 OWZ983068:OWZ983069 PGV983068:PGV983069 PQR983068:PQR983069 QAN983068:QAN983069 QKJ983068:QKJ983069 QUF983068:QUF983069 REB983068:REB983069 RNX983068:RNX983069 RXT983068:RXT983069 SHP983068:SHP983069 SRL983068:SRL983069 TBH983068:TBH983069 TLD983068:TLD983069 TUZ983068:TUZ983069 UEV983068:UEV983069 UOR983068:UOR983069 UYN983068:UYN983069 VIJ983068:VIJ983069 VSF983068:VSF983069 WCB983068:WCB983069 WLX983068:WLX983069 WVT983068:WVT983069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J82"/>
  <sheetViews>
    <sheetView view="pageBreakPreview" zoomScaleNormal="100" zoomScaleSheetLayoutView="100" workbookViewId="0">
      <selection activeCell="H20" sqref="H20:I20"/>
    </sheetView>
  </sheetViews>
  <sheetFormatPr defaultRowHeight="18" customHeight="1" x14ac:dyDescent="0.4"/>
  <cols>
    <col min="1" max="2" width="10.625" style="6" customWidth="1"/>
    <col min="3" max="4" width="9.625" style="6" customWidth="1"/>
    <col min="5" max="5" width="3.375" style="6" customWidth="1"/>
    <col min="6" max="6" width="8.75" style="6" customWidth="1"/>
    <col min="7" max="7" width="9.625" style="6" customWidth="1"/>
    <col min="8" max="8" width="3.875" style="6" customWidth="1"/>
    <col min="9" max="9" width="22.375" style="6" customWidth="1"/>
    <col min="10" max="10" width="6.875" style="6" customWidth="1"/>
    <col min="11" max="11" width="21.875" style="6" customWidth="1"/>
    <col min="12" max="256" width="9" style="6"/>
    <col min="257" max="258" width="10.625" style="6" customWidth="1"/>
    <col min="259" max="260" width="9.625" style="6" customWidth="1"/>
    <col min="261" max="261" width="3.375" style="6" customWidth="1"/>
    <col min="262" max="262" width="8.75" style="6" customWidth="1"/>
    <col min="263" max="263" width="9.625" style="6" customWidth="1"/>
    <col min="264" max="264" width="3.875" style="6" customWidth="1"/>
    <col min="265" max="265" width="22.375" style="6" customWidth="1"/>
    <col min="266" max="266" width="6.875" style="6" customWidth="1"/>
    <col min="267" max="267" width="21.875" style="6" customWidth="1"/>
    <col min="268" max="512" width="9" style="6"/>
    <col min="513" max="514" width="10.625" style="6" customWidth="1"/>
    <col min="515" max="516" width="9.625" style="6" customWidth="1"/>
    <col min="517" max="517" width="3.375" style="6" customWidth="1"/>
    <col min="518" max="518" width="8.75" style="6" customWidth="1"/>
    <col min="519" max="519" width="9.625" style="6" customWidth="1"/>
    <col min="520" max="520" width="3.875" style="6" customWidth="1"/>
    <col min="521" max="521" width="22.375" style="6" customWidth="1"/>
    <col min="522" max="522" width="6.875" style="6" customWidth="1"/>
    <col min="523" max="523" width="21.875" style="6" customWidth="1"/>
    <col min="524" max="768" width="9" style="6"/>
    <col min="769" max="770" width="10.625" style="6" customWidth="1"/>
    <col min="771" max="772" width="9.625" style="6" customWidth="1"/>
    <col min="773" max="773" width="3.375" style="6" customWidth="1"/>
    <col min="774" max="774" width="8.75" style="6" customWidth="1"/>
    <col min="775" max="775" width="9.625" style="6" customWidth="1"/>
    <col min="776" max="776" width="3.875" style="6" customWidth="1"/>
    <col min="777" max="777" width="22.375" style="6" customWidth="1"/>
    <col min="778" max="778" width="6.875" style="6" customWidth="1"/>
    <col min="779" max="779" width="21.875" style="6" customWidth="1"/>
    <col min="780" max="1024" width="9" style="6"/>
    <col min="1025" max="1026" width="10.625" style="6" customWidth="1"/>
    <col min="1027" max="1028" width="9.625" style="6" customWidth="1"/>
    <col min="1029" max="1029" width="3.375" style="6" customWidth="1"/>
    <col min="1030" max="1030" width="8.75" style="6" customWidth="1"/>
    <col min="1031" max="1031" width="9.625" style="6" customWidth="1"/>
    <col min="1032" max="1032" width="3.875" style="6" customWidth="1"/>
    <col min="1033" max="1033" width="22.375" style="6" customWidth="1"/>
    <col min="1034" max="1034" width="6.875" style="6" customWidth="1"/>
    <col min="1035" max="1035" width="21.875" style="6" customWidth="1"/>
    <col min="1036" max="1280" width="9" style="6"/>
    <col min="1281" max="1282" width="10.625" style="6" customWidth="1"/>
    <col min="1283" max="1284" width="9.625" style="6" customWidth="1"/>
    <col min="1285" max="1285" width="3.375" style="6" customWidth="1"/>
    <col min="1286" max="1286" width="8.75" style="6" customWidth="1"/>
    <col min="1287" max="1287" width="9.625" style="6" customWidth="1"/>
    <col min="1288" max="1288" width="3.875" style="6" customWidth="1"/>
    <col min="1289" max="1289" width="22.375" style="6" customWidth="1"/>
    <col min="1290" max="1290" width="6.875" style="6" customWidth="1"/>
    <col min="1291" max="1291" width="21.875" style="6" customWidth="1"/>
    <col min="1292" max="1536" width="9" style="6"/>
    <col min="1537" max="1538" width="10.625" style="6" customWidth="1"/>
    <col min="1539" max="1540" width="9.625" style="6" customWidth="1"/>
    <col min="1541" max="1541" width="3.375" style="6" customWidth="1"/>
    <col min="1542" max="1542" width="8.75" style="6" customWidth="1"/>
    <col min="1543" max="1543" width="9.625" style="6" customWidth="1"/>
    <col min="1544" max="1544" width="3.875" style="6" customWidth="1"/>
    <col min="1545" max="1545" width="22.375" style="6" customWidth="1"/>
    <col min="1546" max="1546" width="6.875" style="6" customWidth="1"/>
    <col min="1547" max="1547" width="21.875" style="6" customWidth="1"/>
    <col min="1548" max="1792" width="9" style="6"/>
    <col min="1793" max="1794" width="10.625" style="6" customWidth="1"/>
    <col min="1795" max="1796" width="9.625" style="6" customWidth="1"/>
    <col min="1797" max="1797" width="3.375" style="6" customWidth="1"/>
    <col min="1798" max="1798" width="8.75" style="6" customWidth="1"/>
    <col min="1799" max="1799" width="9.625" style="6" customWidth="1"/>
    <col min="1800" max="1800" width="3.875" style="6" customWidth="1"/>
    <col min="1801" max="1801" width="22.375" style="6" customWidth="1"/>
    <col min="1802" max="1802" width="6.875" style="6" customWidth="1"/>
    <col min="1803" max="1803" width="21.875" style="6" customWidth="1"/>
    <col min="1804" max="2048" width="9" style="6"/>
    <col min="2049" max="2050" width="10.625" style="6" customWidth="1"/>
    <col min="2051" max="2052" width="9.625" style="6" customWidth="1"/>
    <col min="2053" max="2053" width="3.375" style="6" customWidth="1"/>
    <col min="2054" max="2054" width="8.75" style="6" customWidth="1"/>
    <col min="2055" max="2055" width="9.625" style="6" customWidth="1"/>
    <col min="2056" max="2056" width="3.875" style="6" customWidth="1"/>
    <col min="2057" max="2057" width="22.375" style="6" customWidth="1"/>
    <col min="2058" max="2058" width="6.875" style="6" customWidth="1"/>
    <col min="2059" max="2059" width="21.875" style="6" customWidth="1"/>
    <col min="2060" max="2304" width="9" style="6"/>
    <col min="2305" max="2306" width="10.625" style="6" customWidth="1"/>
    <col min="2307" max="2308" width="9.625" style="6" customWidth="1"/>
    <col min="2309" max="2309" width="3.375" style="6" customWidth="1"/>
    <col min="2310" max="2310" width="8.75" style="6" customWidth="1"/>
    <col min="2311" max="2311" width="9.625" style="6" customWidth="1"/>
    <col min="2312" max="2312" width="3.875" style="6" customWidth="1"/>
    <col min="2313" max="2313" width="22.375" style="6" customWidth="1"/>
    <col min="2314" max="2314" width="6.875" style="6" customWidth="1"/>
    <col min="2315" max="2315" width="21.875" style="6" customWidth="1"/>
    <col min="2316" max="2560" width="9" style="6"/>
    <col min="2561" max="2562" width="10.625" style="6" customWidth="1"/>
    <col min="2563" max="2564" width="9.625" style="6" customWidth="1"/>
    <col min="2565" max="2565" width="3.375" style="6" customWidth="1"/>
    <col min="2566" max="2566" width="8.75" style="6" customWidth="1"/>
    <col min="2567" max="2567" width="9.625" style="6" customWidth="1"/>
    <col min="2568" max="2568" width="3.875" style="6" customWidth="1"/>
    <col min="2569" max="2569" width="22.375" style="6" customWidth="1"/>
    <col min="2570" max="2570" width="6.875" style="6" customWidth="1"/>
    <col min="2571" max="2571" width="21.875" style="6" customWidth="1"/>
    <col min="2572" max="2816" width="9" style="6"/>
    <col min="2817" max="2818" width="10.625" style="6" customWidth="1"/>
    <col min="2819" max="2820" width="9.625" style="6" customWidth="1"/>
    <col min="2821" max="2821" width="3.375" style="6" customWidth="1"/>
    <col min="2822" max="2822" width="8.75" style="6" customWidth="1"/>
    <col min="2823" max="2823" width="9.625" style="6" customWidth="1"/>
    <col min="2824" max="2824" width="3.875" style="6" customWidth="1"/>
    <col min="2825" max="2825" width="22.375" style="6" customWidth="1"/>
    <col min="2826" max="2826" width="6.875" style="6" customWidth="1"/>
    <col min="2827" max="2827" width="21.875" style="6" customWidth="1"/>
    <col min="2828" max="3072" width="9" style="6"/>
    <col min="3073" max="3074" width="10.625" style="6" customWidth="1"/>
    <col min="3075" max="3076" width="9.625" style="6" customWidth="1"/>
    <col min="3077" max="3077" width="3.375" style="6" customWidth="1"/>
    <col min="3078" max="3078" width="8.75" style="6" customWidth="1"/>
    <col min="3079" max="3079" width="9.625" style="6" customWidth="1"/>
    <col min="3080" max="3080" width="3.875" style="6" customWidth="1"/>
    <col min="3081" max="3081" width="22.375" style="6" customWidth="1"/>
    <col min="3082" max="3082" width="6.875" style="6" customWidth="1"/>
    <col min="3083" max="3083" width="21.875" style="6" customWidth="1"/>
    <col min="3084" max="3328" width="9" style="6"/>
    <col min="3329" max="3330" width="10.625" style="6" customWidth="1"/>
    <col min="3331" max="3332" width="9.625" style="6" customWidth="1"/>
    <col min="3333" max="3333" width="3.375" style="6" customWidth="1"/>
    <col min="3334" max="3334" width="8.75" style="6" customWidth="1"/>
    <col min="3335" max="3335" width="9.625" style="6" customWidth="1"/>
    <col min="3336" max="3336" width="3.875" style="6" customWidth="1"/>
    <col min="3337" max="3337" width="22.375" style="6" customWidth="1"/>
    <col min="3338" max="3338" width="6.875" style="6" customWidth="1"/>
    <col min="3339" max="3339" width="21.875" style="6" customWidth="1"/>
    <col min="3340" max="3584" width="9" style="6"/>
    <col min="3585" max="3586" width="10.625" style="6" customWidth="1"/>
    <col min="3587" max="3588" width="9.625" style="6" customWidth="1"/>
    <col min="3589" max="3589" width="3.375" style="6" customWidth="1"/>
    <col min="3590" max="3590" width="8.75" style="6" customWidth="1"/>
    <col min="3591" max="3591" width="9.625" style="6" customWidth="1"/>
    <col min="3592" max="3592" width="3.875" style="6" customWidth="1"/>
    <col min="3593" max="3593" width="22.375" style="6" customWidth="1"/>
    <col min="3594" max="3594" width="6.875" style="6" customWidth="1"/>
    <col min="3595" max="3595" width="21.875" style="6" customWidth="1"/>
    <col min="3596" max="3840" width="9" style="6"/>
    <col min="3841" max="3842" width="10.625" style="6" customWidth="1"/>
    <col min="3843" max="3844" width="9.625" style="6" customWidth="1"/>
    <col min="3845" max="3845" width="3.375" style="6" customWidth="1"/>
    <col min="3846" max="3846" width="8.75" style="6" customWidth="1"/>
    <col min="3847" max="3847" width="9.625" style="6" customWidth="1"/>
    <col min="3848" max="3848" width="3.875" style="6" customWidth="1"/>
    <col min="3849" max="3849" width="22.375" style="6" customWidth="1"/>
    <col min="3850" max="3850" width="6.875" style="6" customWidth="1"/>
    <col min="3851" max="3851" width="21.875" style="6" customWidth="1"/>
    <col min="3852" max="4096" width="9" style="6"/>
    <col min="4097" max="4098" width="10.625" style="6" customWidth="1"/>
    <col min="4099" max="4100" width="9.625" style="6" customWidth="1"/>
    <col min="4101" max="4101" width="3.375" style="6" customWidth="1"/>
    <col min="4102" max="4102" width="8.75" style="6" customWidth="1"/>
    <col min="4103" max="4103" width="9.625" style="6" customWidth="1"/>
    <col min="4104" max="4104" width="3.875" style="6" customWidth="1"/>
    <col min="4105" max="4105" width="22.375" style="6" customWidth="1"/>
    <col min="4106" max="4106" width="6.875" style="6" customWidth="1"/>
    <col min="4107" max="4107" width="21.875" style="6" customWidth="1"/>
    <col min="4108" max="4352" width="9" style="6"/>
    <col min="4353" max="4354" width="10.625" style="6" customWidth="1"/>
    <col min="4355" max="4356" width="9.625" style="6" customWidth="1"/>
    <col min="4357" max="4357" width="3.375" style="6" customWidth="1"/>
    <col min="4358" max="4358" width="8.75" style="6" customWidth="1"/>
    <col min="4359" max="4359" width="9.625" style="6" customWidth="1"/>
    <col min="4360" max="4360" width="3.875" style="6" customWidth="1"/>
    <col min="4361" max="4361" width="22.375" style="6" customWidth="1"/>
    <col min="4362" max="4362" width="6.875" style="6" customWidth="1"/>
    <col min="4363" max="4363" width="21.875" style="6" customWidth="1"/>
    <col min="4364" max="4608" width="9" style="6"/>
    <col min="4609" max="4610" width="10.625" style="6" customWidth="1"/>
    <col min="4611" max="4612" width="9.625" style="6" customWidth="1"/>
    <col min="4613" max="4613" width="3.375" style="6" customWidth="1"/>
    <col min="4614" max="4614" width="8.75" style="6" customWidth="1"/>
    <col min="4615" max="4615" width="9.625" style="6" customWidth="1"/>
    <col min="4616" max="4616" width="3.875" style="6" customWidth="1"/>
    <col min="4617" max="4617" width="22.375" style="6" customWidth="1"/>
    <col min="4618" max="4618" width="6.875" style="6" customWidth="1"/>
    <col min="4619" max="4619" width="21.875" style="6" customWidth="1"/>
    <col min="4620" max="4864" width="9" style="6"/>
    <col min="4865" max="4866" width="10.625" style="6" customWidth="1"/>
    <col min="4867" max="4868" width="9.625" style="6" customWidth="1"/>
    <col min="4869" max="4869" width="3.375" style="6" customWidth="1"/>
    <col min="4870" max="4870" width="8.75" style="6" customWidth="1"/>
    <col min="4871" max="4871" width="9.625" style="6" customWidth="1"/>
    <col min="4872" max="4872" width="3.875" style="6" customWidth="1"/>
    <col min="4873" max="4873" width="22.375" style="6" customWidth="1"/>
    <col min="4874" max="4874" width="6.875" style="6" customWidth="1"/>
    <col min="4875" max="4875" width="21.875" style="6" customWidth="1"/>
    <col min="4876" max="5120" width="9" style="6"/>
    <col min="5121" max="5122" width="10.625" style="6" customWidth="1"/>
    <col min="5123" max="5124" width="9.625" style="6" customWidth="1"/>
    <col min="5125" max="5125" width="3.375" style="6" customWidth="1"/>
    <col min="5126" max="5126" width="8.75" style="6" customWidth="1"/>
    <col min="5127" max="5127" width="9.625" style="6" customWidth="1"/>
    <col min="5128" max="5128" width="3.875" style="6" customWidth="1"/>
    <col min="5129" max="5129" width="22.375" style="6" customWidth="1"/>
    <col min="5130" max="5130" width="6.875" style="6" customWidth="1"/>
    <col min="5131" max="5131" width="21.875" style="6" customWidth="1"/>
    <col min="5132" max="5376" width="9" style="6"/>
    <col min="5377" max="5378" width="10.625" style="6" customWidth="1"/>
    <col min="5379" max="5380" width="9.625" style="6" customWidth="1"/>
    <col min="5381" max="5381" width="3.375" style="6" customWidth="1"/>
    <col min="5382" max="5382" width="8.75" style="6" customWidth="1"/>
    <col min="5383" max="5383" width="9.625" style="6" customWidth="1"/>
    <col min="5384" max="5384" width="3.875" style="6" customWidth="1"/>
    <col min="5385" max="5385" width="22.375" style="6" customWidth="1"/>
    <col min="5386" max="5386" width="6.875" style="6" customWidth="1"/>
    <col min="5387" max="5387" width="21.875" style="6" customWidth="1"/>
    <col min="5388" max="5632" width="9" style="6"/>
    <col min="5633" max="5634" width="10.625" style="6" customWidth="1"/>
    <col min="5635" max="5636" width="9.625" style="6" customWidth="1"/>
    <col min="5637" max="5637" width="3.375" style="6" customWidth="1"/>
    <col min="5638" max="5638" width="8.75" style="6" customWidth="1"/>
    <col min="5639" max="5639" width="9.625" style="6" customWidth="1"/>
    <col min="5640" max="5640" width="3.875" style="6" customWidth="1"/>
    <col min="5641" max="5641" width="22.375" style="6" customWidth="1"/>
    <col min="5642" max="5642" width="6.875" style="6" customWidth="1"/>
    <col min="5643" max="5643" width="21.875" style="6" customWidth="1"/>
    <col min="5644" max="5888" width="9" style="6"/>
    <col min="5889" max="5890" width="10.625" style="6" customWidth="1"/>
    <col min="5891" max="5892" width="9.625" style="6" customWidth="1"/>
    <col min="5893" max="5893" width="3.375" style="6" customWidth="1"/>
    <col min="5894" max="5894" width="8.75" style="6" customWidth="1"/>
    <col min="5895" max="5895" width="9.625" style="6" customWidth="1"/>
    <col min="5896" max="5896" width="3.875" style="6" customWidth="1"/>
    <col min="5897" max="5897" width="22.375" style="6" customWidth="1"/>
    <col min="5898" max="5898" width="6.875" style="6" customWidth="1"/>
    <col min="5899" max="5899" width="21.875" style="6" customWidth="1"/>
    <col min="5900" max="6144" width="9" style="6"/>
    <col min="6145" max="6146" width="10.625" style="6" customWidth="1"/>
    <col min="6147" max="6148" width="9.625" style="6" customWidth="1"/>
    <col min="6149" max="6149" width="3.375" style="6" customWidth="1"/>
    <col min="6150" max="6150" width="8.75" style="6" customWidth="1"/>
    <col min="6151" max="6151" width="9.625" style="6" customWidth="1"/>
    <col min="6152" max="6152" width="3.875" style="6" customWidth="1"/>
    <col min="6153" max="6153" width="22.375" style="6" customWidth="1"/>
    <col min="6154" max="6154" width="6.875" style="6" customWidth="1"/>
    <col min="6155" max="6155" width="21.875" style="6" customWidth="1"/>
    <col min="6156" max="6400" width="9" style="6"/>
    <col min="6401" max="6402" width="10.625" style="6" customWidth="1"/>
    <col min="6403" max="6404" width="9.625" style="6" customWidth="1"/>
    <col min="6405" max="6405" width="3.375" style="6" customWidth="1"/>
    <col min="6406" max="6406" width="8.75" style="6" customWidth="1"/>
    <col min="6407" max="6407" width="9.625" style="6" customWidth="1"/>
    <col min="6408" max="6408" width="3.875" style="6" customWidth="1"/>
    <col min="6409" max="6409" width="22.375" style="6" customWidth="1"/>
    <col min="6410" max="6410" width="6.875" style="6" customWidth="1"/>
    <col min="6411" max="6411" width="21.875" style="6" customWidth="1"/>
    <col min="6412" max="6656" width="9" style="6"/>
    <col min="6657" max="6658" width="10.625" style="6" customWidth="1"/>
    <col min="6659" max="6660" width="9.625" style="6" customWidth="1"/>
    <col min="6661" max="6661" width="3.375" style="6" customWidth="1"/>
    <col min="6662" max="6662" width="8.75" style="6" customWidth="1"/>
    <col min="6663" max="6663" width="9.625" style="6" customWidth="1"/>
    <col min="6664" max="6664" width="3.875" style="6" customWidth="1"/>
    <col min="6665" max="6665" width="22.375" style="6" customWidth="1"/>
    <col min="6666" max="6666" width="6.875" style="6" customWidth="1"/>
    <col min="6667" max="6667" width="21.875" style="6" customWidth="1"/>
    <col min="6668" max="6912" width="9" style="6"/>
    <col min="6913" max="6914" width="10.625" style="6" customWidth="1"/>
    <col min="6915" max="6916" width="9.625" style="6" customWidth="1"/>
    <col min="6917" max="6917" width="3.375" style="6" customWidth="1"/>
    <col min="6918" max="6918" width="8.75" style="6" customWidth="1"/>
    <col min="6919" max="6919" width="9.625" style="6" customWidth="1"/>
    <col min="6920" max="6920" width="3.875" style="6" customWidth="1"/>
    <col min="6921" max="6921" width="22.375" style="6" customWidth="1"/>
    <col min="6922" max="6922" width="6.875" style="6" customWidth="1"/>
    <col min="6923" max="6923" width="21.875" style="6" customWidth="1"/>
    <col min="6924" max="7168" width="9" style="6"/>
    <col min="7169" max="7170" width="10.625" style="6" customWidth="1"/>
    <col min="7171" max="7172" width="9.625" style="6" customWidth="1"/>
    <col min="7173" max="7173" width="3.375" style="6" customWidth="1"/>
    <col min="7174" max="7174" width="8.75" style="6" customWidth="1"/>
    <col min="7175" max="7175" width="9.625" style="6" customWidth="1"/>
    <col min="7176" max="7176" width="3.875" style="6" customWidth="1"/>
    <col min="7177" max="7177" width="22.375" style="6" customWidth="1"/>
    <col min="7178" max="7178" width="6.875" style="6" customWidth="1"/>
    <col min="7179" max="7179" width="21.875" style="6" customWidth="1"/>
    <col min="7180" max="7424" width="9" style="6"/>
    <col min="7425" max="7426" width="10.625" style="6" customWidth="1"/>
    <col min="7427" max="7428" width="9.625" style="6" customWidth="1"/>
    <col min="7429" max="7429" width="3.375" style="6" customWidth="1"/>
    <col min="7430" max="7430" width="8.75" style="6" customWidth="1"/>
    <col min="7431" max="7431" width="9.625" style="6" customWidth="1"/>
    <col min="7432" max="7432" width="3.875" style="6" customWidth="1"/>
    <col min="7433" max="7433" width="22.375" style="6" customWidth="1"/>
    <col min="7434" max="7434" width="6.875" style="6" customWidth="1"/>
    <col min="7435" max="7435" width="21.875" style="6" customWidth="1"/>
    <col min="7436" max="7680" width="9" style="6"/>
    <col min="7681" max="7682" width="10.625" style="6" customWidth="1"/>
    <col min="7683" max="7684" width="9.625" style="6" customWidth="1"/>
    <col min="7685" max="7685" width="3.375" style="6" customWidth="1"/>
    <col min="7686" max="7686" width="8.75" style="6" customWidth="1"/>
    <col min="7687" max="7687" width="9.625" style="6" customWidth="1"/>
    <col min="7688" max="7688" width="3.875" style="6" customWidth="1"/>
    <col min="7689" max="7689" width="22.375" style="6" customWidth="1"/>
    <col min="7690" max="7690" width="6.875" style="6" customWidth="1"/>
    <col min="7691" max="7691" width="21.875" style="6" customWidth="1"/>
    <col min="7692" max="7936" width="9" style="6"/>
    <col min="7937" max="7938" width="10.625" style="6" customWidth="1"/>
    <col min="7939" max="7940" width="9.625" style="6" customWidth="1"/>
    <col min="7941" max="7941" width="3.375" style="6" customWidth="1"/>
    <col min="7942" max="7942" width="8.75" style="6" customWidth="1"/>
    <col min="7943" max="7943" width="9.625" style="6" customWidth="1"/>
    <col min="7944" max="7944" width="3.875" style="6" customWidth="1"/>
    <col min="7945" max="7945" width="22.375" style="6" customWidth="1"/>
    <col min="7946" max="7946" width="6.875" style="6" customWidth="1"/>
    <col min="7947" max="7947" width="21.875" style="6" customWidth="1"/>
    <col min="7948" max="8192" width="9" style="6"/>
    <col min="8193" max="8194" width="10.625" style="6" customWidth="1"/>
    <col min="8195" max="8196" width="9.625" style="6" customWidth="1"/>
    <col min="8197" max="8197" width="3.375" style="6" customWidth="1"/>
    <col min="8198" max="8198" width="8.75" style="6" customWidth="1"/>
    <col min="8199" max="8199" width="9.625" style="6" customWidth="1"/>
    <col min="8200" max="8200" width="3.875" style="6" customWidth="1"/>
    <col min="8201" max="8201" width="22.375" style="6" customWidth="1"/>
    <col min="8202" max="8202" width="6.875" style="6" customWidth="1"/>
    <col min="8203" max="8203" width="21.875" style="6" customWidth="1"/>
    <col min="8204" max="8448" width="9" style="6"/>
    <col min="8449" max="8450" width="10.625" style="6" customWidth="1"/>
    <col min="8451" max="8452" width="9.625" style="6" customWidth="1"/>
    <col min="8453" max="8453" width="3.375" style="6" customWidth="1"/>
    <col min="8454" max="8454" width="8.75" style="6" customWidth="1"/>
    <col min="8455" max="8455" width="9.625" style="6" customWidth="1"/>
    <col min="8456" max="8456" width="3.875" style="6" customWidth="1"/>
    <col min="8457" max="8457" width="22.375" style="6" customWidth="1"/>
    <col min="8458" max="8458" width="6.875" style="6" customWidth="1"/>
    <col min="8459" max="8459" width="21.875" style="6" customWidth="1"/>
    <col min="8460" max="8704" width="9" style="6"/>
    <col min="8705" max="8706" width="10.625" style="6" customWidth="1"/>
    <col min="8707" max="8708" width="9.625" style="6" customWidth="1"/>
    <col min="8709" max="8709" width="3.375" style="6" customWidth="1"/>
    <col min="8710" max="8710" width="8.75" style="6" customWidth="1"/>
    <col min="8711" max="8711" width="9.625" style="6" customWidth="1"/>
    <col min="8712" max="8712" width="3.875" style="6" customWidth="1"/>
    <col min="8713" max="8713" width="22.375" style="6" customWidth="1"/>
    <col min="8714" max="8714" width="6.875" style="6" customWidth="1"/>
    <col min="8715" max="8715" width="21.875" style="6" customWidth="1"/>
    <col min="8716" max="8960" width="9" style="6"/>
    <col min="8961" max="8962" width="10.625" style="6" customWidth="1"/>
    <col min="8963" max="8964" width="9.625" style="6" customWidth="1"/>
    <col min="8965" max="8965" width="3.375" style="6" customWidth="1"/>
    <col min="8966" max="8966" width="8.75" style="6" customWidth="1"/>
    <col min="8967" max="8967" width="9.625" style="6" customWidth="1"/>
    <col min="8968" max="8968" width="3.875" style="6" customWidth="1"/>
    <col min="8969" max="8969" width="22.375" style="6" customWidth="1"/>
    <col min="8970" max="8970" width="6.875" style="6" customWidth="1"/>
    <col min="8971" max="8971" width="21.875" style="6" customWidth="1"/>
    <col min="8972" max="9216" width="9" style="6"/>
    <col min="9217" max="9218" width="10.625" style="6" customWidth="1"/>
    <col min="9219" max="9220" width="9.625" style="6" customWidth="1"/>
    <col min="9221" max="9221" width="3.375" style="6" customWidth="1"/>
    <col min="9222" max="9222" width="8.75" style="6" customWidth="1"/>
    <col min="9223" max="9223" width="9.625" style="6" customWidth="1"/>
    <col min="9224" max="9224" width="3.875" style="6" customWidth="1"/>
    <col min="9225" max="9225" width="22.375" style="6" customWidth="1"/>
    <col min="9226" max="9226" width="6.875" style="6" customWidth="1"/>
    <col min="9227" max="9227" width="21.875" style="6" customWidth="1"/>
    <col min="9228" max="9472" width="9" style="6"/>
    <col min="9473" max="9474" width="10.625" style="6" customWidth="1"/>
    <col min="9475" max="9476" width="9.625" style="6" customWidth="1"/>
    <col min="9477" max="9477" width="3.375" style="6" customWidth="1"/>
    <col min="9478" max="9478" width="8.75" style="6" customWidth="1"/>
    <col min="9479" max="9479" width="9.625" style="6" customWidth="1"/>
    <col min="9480" max="9480" width="3.875" style="6" customWidth="1"/>
    <col min="9481" max="9481" width="22.375" style="6" customWidth="1"/>
    <col min="9482" max="9482" width="6.875" style="6" customWidth="1"/>
    <col min="9483" max="9483" width="21.875" style="6" customWidth="1"/>
    <col min="9484" max="9728" width="9" style="6"/>
    <col min="9729" max="9730" width="10.625" style="6" customWidth="1"/>
    <col min="9731" max="9732" width="9.625" style="6" customWidth="1"/>
    <col min="9733" max="9733" width="3.375" style="6" customWidth="1"/>
    <col min="9734" max="9734" width="8.75" style="6" customWidth="1"/>
    <col min="9735" max="9735" width="9.625" style="6" customWidth="1"/>
    <col min="9736" max="9736" width="3.875" style="6" customWidth="1"/>
    <col min="9737" max="9737" width="22.375" style="6" customWidth="1"/>
    <col min="9738" max="9738" width="6.875" style="6" customWidth="1"/>
    <col min="9739" max="9739" width="21.875" style="6" customWidth="1"/>
    <col min="9740" max="9984" width="9" style="6"/>
    <col min="9985" max="9986" width="10.625" style="6" customWidth="1"/>
    <col min="9987" max="9988" width="9.625" style="6" customWidth="1"/>
    <col min="9989" max="9989" width="3.375" style="6" customWidth="1"/>
    <col min="9990" max="9990" width="8.75" style="6" customWidth="1"/>
    <col min="9991" max="9991" width="9.625" style="6" customWidth="1"/>
    <col min="9992" max="9992" width="3.875" style="6" customWidth="1"/>
    <col min="9993" max="9993" width="22.375" style="6" customWidth="1"/>
    <col min="9994" max="9994" width="6.875" style="6" customWidth="1"/>
    <col min="9995" max="9995" width="21.875" style="6" customWidth="1"/>
    <col min="9996" max="10240" width="9" style="6"/>
    <col min="10241" max="10242" width="10.625" style="6" customWidth="1"/>
    <col min="10243" max="10244" width="9.625" style="6" customWidth="1"/>
    <col min="10245" max="10245" width="3.375" style="6" customWidth="1"/>
    <col min="10246" max="10246" width="8.75" style="6" customWidth="1"/>
    <col min="10247" max="10247" width="9.625" style="6" customWidth="1"/>
    <col min="10248" max="10248" width="3.875" style="6" customWidth="1"/>
    <col min="10249" max="10249" width="22.375" style="6" customWidth="1"/>
    <col min="10250" max="10250" width="6.875" style="6" customWidth="1"/>
    <col min="10251" max="10251" width="21.875" style="6" customWidth="1"/>
    <col min="10252" max="10496" width="9" style="6"/>
    <col min="10497" max="10498" width="10.625" style="6" customWidth="1"/>
    <col min="10499" max="10500" width="9.625" style="6" customWidth="1"/>
    <col min="10501" max="10501" width="3.375" style="6" customWidth="1"/>
    <col min="10502" max="10502" width="8.75" style="6" customWidth="1"/>
    <col min="10503" max="10503" width="9.625" style="6" customWidth="1"/>
    <col min="10504" max="10504" width="3.875" style="6" customWidth="1"/>
    <col min="10505" max="10505" width="22.375" style="6" customWidth="1"/>
    <col min="10506" max="10506" width="6.875" style="6" customWidth="1"/>
    <col min="10507" max="10507" width="21.875" style="6" customWidth="1"/>
    <col min="10508" max="10752" width="9" style="6"/>
    <col min="10753" max="10754" width="10.625" style="6" customWidth="1"/>
    <col min="10755" max="10756" width="9.625" style="6" customWidth="1"/>
    <col min="10757" max="10757" width="3.375" style="6" customWidth="1"/>
    <col min="10758" max="10758" width="8.75" style="6" customWidth="1"/>
    <col min="10759" max="10759" width="9.625" style="6" customWidth="1"/>
    <col min="10760" max="10760" width="3.875" style="6" customWidth="1"/>
    <col min="10761" max="10761" width="22.375" style="6" customWidth="1"/>
    <col min="10762" max="10762" width="6.875" style="6" customWidth="1"/>
    <col min="10763" max="10763" width="21.875" style="6" customWidth="1"/>
    <col min="10764" max="11008" width="9" style="6"/>
    <col min="11009" max="11010" width="10.625" style="6" customWidth="1"/>
    <col min="11011" max="11012" width="9.625" style="6" customWidth="1"/>
    <col min="11013" max="11013" width="3.375" style="6" customWidth="1"/>
    <col min="11014" max="11014" width="8.75" style="6" customWidth="1"/>
    <col min="11015" max="11015" width="9.625" style="6" customWidth="1"/>
    <col min="11016" max="11016" width="3.875" style="6" customWidth="1"/>
    <col min="11017" max="11017" width="22.375" style="6" customWidth="1"/>
    <col min="11018" max="11018" width="6.875" style="6" customWidth="1"/>
    <col min="11019" max="11019" width="21.875" style="6" customWidth="1"/>
    <col min="11020" max="11264" width="9" style="6"/>
    <col min="11265" max="11266" width="10.625" style="6" customWidth="1"/>
    <col min="11267" max="11268" width="9.625" style="6" customWidth="1"/>
    <col min="11269" max="11269" width="3.375" style="6" customWidth="1"/>
    <col min="11270" max="11270" width="8.75" style="6" customWidth="1"/>
    <col min="11271" max="11271" width="9.625" style="6" customWidth="1"/>
    <col min="11272" max="11272" width="3.875" style="6" customWidth="1"/>
    <col min="11273" max="11273" width="22.375" style="6" customWidth="1"/>
    <col min="11274" max="11274" width="6.875" style="6" customWidth="1"/>
    <col min="11275" max="11275" width="21.875" style="6" customWidth="1"/>
    <col min="11276" max="11520" width="9" style="6"/>
    <col min="11521" max="11522" width="10.625" style="6" customWidth="1"/>
    <col min="11523" max="11524" width="9.625" style="6" customWidth="1"/>
    <col min="11525" max="11525" width="3.375" style="6" customWidth="1"/>
    <col min="11526" max="11526" width="8.75" style="6" customWidth="1"/>
    <col min="11527" max="11527" width="9.625" style="6" customWidth="1"/>
    <col min="11528" max="11528" width="3.875" style="6" customWidth="1"/>
    <col min="11529" max="11529" width="22.375" style="6" customWidth="1"/>
    <col min="11530" max="11530" width="6.875" style="6" customWidth="1"/>
    <col min="11531" max="11531" width="21.875" style="6" customWidth="1"/>
    <col min="11532" max="11776" width="9" style="6"/>
    <col min="11777" max="11778" width="10.625" style="6" customWidth="1"/>
    <col min="11779" max="11780" width="9.625" style="6" customWidth="1"/>
    <col min="11781" max="11781" width="3.375" style="6" customWidth="1"/>
    <col min="11782" max="11782" width="8.75" style="6" customWidth="1"/>
    <col min="11783" max="11783" width="9.625" style="6" customWidth="1"/>
    <col min="11784" max="11784" width="3.875" style="6" customWidth="1"/>
    <col min="11785" max="11785" width="22.375" style="6" customWidth="1"/>
    <col min="11786" max="11786" width="6.875" style="6" customWidth="1"/>
    <col min="11787" max="11787" width="21.875" style="6" customWidth="1"/>
    <col min="11788" max="12032" width="9" style="6"/>
    <col min="12033" max="12034" width="10.625" style="6" customWidth="1"/>
    <col min="12035" max="12036" width="9.625" style="6" customWidth="1"/>
    <col min="12037" max="12037" width="3.375" style="6" customWidth="1"/>
    <col min="12038" max="12038" width="8.75" style="6" customWidth="1"/>
    <col min="12039" max="12039" width="9.625" style="6" customWidth="1"/>
    <col min="12040" max="12040" width="3.875" style="6" customWidth="1"/>
    <col min="12041" max="12041" width="22.375" style="6" customWidth="1"/>
    <col min="12042" max="12042" width="6.875" style="6" customWidth="1"/>
    <col min="12043" max="12043" width="21.875" style="6" customWidth="1"/>
    <col min="12044" max="12288" width="9" style="6"/>
    <col min="12289" max="12290" width="10.625" style="6" customWidth="1"/>
    <col min="12291" max="12292" width="9.625" style="6" customWidth="1"/>
    <col min="12293" max="12293" width="3.375" style="6" customWidth="1"/>
    <col min="12294" max="12294" width="8.75" style="6" customWidth="1"/>
    <col min="12295" max="12295" width="9.625" style="6" customWidth="1"/>
    <col min="12296" max="12296" width="3.875" style="6" customWidth="1"/>
    <col min="12297" max="12297" width="22.375" style="6" customWidth="1"/>
    <col min="12298" max="12298" width="6.875" style="6" customWidth="1"/>
    <col min="12299" max="12299" width="21.875" style="6" customWidth="1"/>
    <col min="12300" max="12544" width="9" style="6"/>
    <col min="12545" max="12546" width="10.625" style="6" customWidth="1"/>
    <col min="12547" max="12548" width="9.625" style="6" customWidth="1"/>
    <col min="12549" max="12549" width="3.375" style="6" customWidth="1"/>
    <col min="12550" max="12550" width="8.75" style="6" customWidth="1"/>
    <col min="12551" max="12551" width="9.625" style="6" customWidth="1"/>
    <col min="12552" max="12552" width="3.875" style="6" customWidth="1"/>
    <col min="12553" max="12553" width="22.375" style="6" customWidth="1"/>
    <col min="12554" max="12554" width="6.875" style="6" customWidth="1"/>
    <col min="12555" max="12555" width="21.875" style="6" customWidth="1"/>
    <col min="12556" max="12800" width="9" style="6"/>
    <col min="12801" max="12802" width="10.625" style="6" customWidth="1"/>
    <col min="12803" max="12804" width="9.625" style="6" customWidth="1"/>
    <col min="12805" max="12805" width="3.375" style="6" customWidth="1"/>
    <col min="12806" max="12806" width="8.75" style="6" customWidth="1"/>
    <col min="12807" max="12807" width="9.625" style="6" customWidth="1"/>
    <col min="12808" max="12808" width="3.875" style="6" customWidth="1"/>
    <col min="12809" max="12809" width="22.375" style="6" customWidth="1"/>
    <col min="12810" max="12810" width="6.875" style="6" customWidth="1"/>
    <col min="12811" max="12811" width="21.875" style="6" customWidth="1"/>
    <col min="12812" max="13056" width="9" style="6"/>
    <col min="13057" max="13058" width="10.625" style="6" customWidth="1"/>
    <col min="13059" max="13060" width="9.625" style="6" customWidth="1"/>
    <col min="13061" max="13061" width="3.375" style="6" customWidth="1"/>
    <col min="13062" max="13062" width="8.75" style="6" customWidth="1"/>
    <col min="13063" max="13063" width="9.625" style="6" customWidth="1"/>
    <col min="13064" max="13064" width="3.875" style="6" customWidth="1"/>
    <col min="13065" max="13065" width="22.375" style="6" customWidth="1"/>
    <col min="13066" max="13066" width="6.875" style="6" customWidth="1"/>
    <col min="13067" max="13067" width="21.875" style="6" customWidth="1"/>
    <col min="13068" max="13312" width="9" style="6"/>
    <col min="13313" max="13314" width="10.625" style="6" customWidth="1"/>
    <col min="13315" max="13316" width="9.625" style="6" customWidth="1"/>
    <col min="13317" max="13317" width="3.375" style="6" customWidth="1"/>
    <col min="13318" max="13318" width="8.75" style="6" customWidth="1"/>
    <col min="13319" max="13319" width="9.625" style="6" customWidth="1"/>
    <col min="13320" max="13320" width="3.875" style="6" customWidth="1"/>
    <col min="13321" max="13321" width="22.375" style="6" customWidth="1"/>
    <col min="13322" max="13322" width="6.875" style="6" customWidth="1"/>
    <col min="13323" max="13323" width="21.875" style="6" customWidth="1"/>
    <col min="13324" max="13568" width="9" style="6"/>
    <col min="13569" max="13570" width="10.625" style="6" customWidth="1"/>
    <col min="13571" max="13572" width="9.625" style="6" customWidth="1"/>
    <col min="13573" max="13573" width="3.375" style="6" customWidth="1"/>
    <col min="13574" max="13574" width="8.75" style="6" customWidth="1"/>
    <col min="13575" max="13575" width="9.625" style="6" customWidth="1"/>
    <col min="13576" max="13576" width="3.875" style="6" customWidth="1"/>
    <col min="13577" max="13577" width="22.375" style="6" customWidth="1"/>
    <col min="13578" max="13578" width="6.875" style="6" customWidth="1"/>
    <col min="13579" max="13579" width="21.875" style="6" customWidth="1"/>
    <col min="13580" max="13824" width="9" style="6"/>
    <col min="13825" max="13826" width="10.625" style="6" customWidth="1"/>
    <col min="13827" max="13828" width="9.625" style="6" customWidth="1"/>
    <col min="13829" max="13829" width="3.375" style="6" customWidth="1"/>
    <col min="13830" max="13830" width="8.75" style="6" customWidth="1"/>
    <col min="13831" max="13831" width="9.625" style="6" customWidth="1"/>
    <col min="13832" max="13832" width="3.875" style="6" customWidth="1"/>
    <col min="13833" max="13833" width="22.375" style="6" customWidth="1"/>
    <col min="13834" max="13834" width="6.875" style="6" customWidth="1"/>
    <col min="13835" max="13835" width="21.875" style="6" customWidth="1"/>
    <col min="13836" max="14080" width="9" style="6"/>
    <col min="14081" max="14082" width="10.625" style="6" customWidth="1"/>
    <col min="14083" max="14084" width="9.625" style="6" customWidth="1"/>
    <col min="14085" max="14085" width="3.375" style="6" customWidth="1"/>
    <col min="14086" max="14086" width="8.75" style="6" customWidth="1"/>
    <col min="14087" max="14087" width="9.625" style="6" customWidth="1"/>
    <col min="14088" max="14088" width="3.875" style="6" customWidth="1"/>
    <col min="14089" max="14089" width="22.375" style="6" customWidth="1"/>
    <col min="14090" max="14090" width="6.875" style="6" customWidth="1"/>
    <col min="14091" max="14091" width="21.875" style="6" customWidth="1"/>
    <col min="14092" max="14336" width="9" style="6"/>
    <col min="14337" max="14338" width="10.625" style="6" customWidth="1"/>
    <col min="14339" max="14340" width="9.625" style="6" customWidth="1"/>
    <col min="14341" max="14341" width="3.375" style="6" customWidth="1"/>
    <col min="14342" max="14342" width="8.75" style="6" customWidth="1"/>
    <col min="14343" max="14343" width="9.625" style="6" customWidth="1"/>
    <col min="14344" max="14344" width="3.875" style="6" customWidth="1"/>
    <col min="14345" max="14345" width="22.375" style="6" customWidth="1"/>
    <col min="14346" max="14346" width="6.875" style="6" customWidth="1"/>
    <col min="14347" max="14347" width="21.875" style="6" customWidth="1"/>
    <col min="14348" max="14592" width="9" style="6"/>
    <col min="14593" max="14594" width="10.625" style="6" customWidth="1"/>
    <col min="14595" max="14596" width="9.625" style="6" customWidth="1"/>
    <col min="14597" max="14597" width="3.375" style="6" customWidth="1"/>
    <col min="14598" max="14598" width="8.75" style="6" customWidth="1"/>
    <col min="14599" max="14599" width="9.625" style="6" customWidth="1"/>
    <col min="14600" max="14600" width="3.875" style="6" customWidth="1"/>
    <col min="14601" max="14601" width="22.375" style="6" customWidth="1"/>
    <col min="14602" max="14602" width="6.875" style="6" customWidth="1"/>
    <col min="14603" max="14603" width="21.875" style="6" customWidth="1"/>
    <col min="14604" max="14848" width="9" style="6"/>
    <col min="14849" max="14850" width="10.625" style="6" customWidth="1"/>
    <col min="14851" max="14852" width="9.625" style="6" customWidth="1"/>
    <col min="14853" max="14853" width="3.375" style="6" customWidth="1"/>
    <col min="14854" max="14854" width="8.75" style="6" customWidth="1"/>
    <col min="14855" max="14855" width="9.625" style="6" customWidth="1"/>
    <col min="14856" max="14856" width="3.875" style="6" customWidth="1"/>
    <col min="14857" max="14857" width="22.375" style="6" customWidth="1"/>
    <col min="14858" max="14858" width="6.875" style="6" customWidth="1"/>
    <col min="14859" max="14859" width="21.875" style="6" customWidth="1"/>
    <col min="14860" max="15104" width="9" style="6"/>
    <col min="15105" max="15106" width="10.625" style="6" customWidth="1"/>
    <col min="15107" max="15108" width="9.625" style="6" customWidth="1"/>
    <col min="15109" max="15109" width="3.375" style="6" customWidth="1"/>
    <col min="15110" max="15110" width="8.75" style="6" customWidth="1"/>
    <col min="15111" max="15111" width="9.625" style="6" customWidth="1"/>
    <col min="15112" max="15112" width="3.875" style="6" customWidth="1"/>
    <col min="15113" max="15113" width="22.375" style="6" customWidth="1"/>
    <col min="15114" max="15114" width="6.875" style="6" customWidth="1"/>
    <col min="15115" max="15115" width="21.875" style="6" customWidth="1"/>
    <col min="15116" max="15360" width="9" style="6"/>
    <col min="15361" max="15362" width="10.625" style="6" customWidth="1"/>
    <col min="15363" max="15364" width="9.625" style="6" customWidth="1"/>
    <col min="15365" max="15365" width="3.375" style="6" customWidth="1"/>
    <col min="15366" max="15366" width="8.75" style="6" customWidth="1"/>
    <col min="15367" max="15367" width="9.625" style="6" customWidth="1"/>
    <col min="15368" max="15368" width="3.875" style="6" customWidth="1"/>
    <col min="15369" max="15369" width="22.375" style="6" customWidth="1"/>
    <col min="15370" max="15370" width="6.875" style="6" customWidth="1"/>
    <col min="15371" max="15371" width="21.875" style="6" customWidth="1"/>
    <col min="15372" max="15616" width="9" style="6"/>
    <col min="15617" max="15618" width="10.625" style="6" customWidth="1"/>
    <col min="15619" max="15620" width="9.625" style="6" customWidth="1"/>
    <col min="15621" max="15621" width="3.375" style="6" customWidth="1"/>
    <col min="15622" max="15622" width="8.75" style="6" customWidth="1"/>
    <col min="15623" max="15623" width="9.625" style="6" customWidth="1"/>
    <col min="15624" max="15624" width="3.875" style="6" customWidth="1"/>
    <col min="15625" max="15625" width="22.375" style="6" customWidth="1"/>
    <col min="15626" max="15626" width="6.875" style="6" customWidth="1"/>
    <col min="15627" max="15627" width="21.875" style="6" customWidth="1"/>
    <col min="15628" max="15872" width="9" style="6"/>
    <col min="15873" max="15874" width="10.625" style="6" customWidth="1"/>
    <col min="15875" max="15876" width="9.625" style="6" customWidth="1"/>
    <col min="15877" max="15877" width="3.375" style="6" customWidth="1"/>
    <col min="15878" max="15878" width="8.75" style="6" customWidth="1"/>
    <col min="15879" max="15879" width="9.625" style="6" customWidth="1"/>
    <col min="15880" max="15880" width="3.875" style="6" customWidth="1"/>
    <col min="15881" max="15881" width="22.375" style="6" customWidth="1"/>
    <col min="15882" max="15882" width="6.875" style="6" customWidth="1"/>
    <col min="15883" max="15883" width="21.875" style="6" customWidth="1"/>
    <col min="15884" max="16128" width="9" style="6"/>
    <col min="16129" max="16130" width="10.625" style="6" customWidth="1"/>
    <col min="16131" max="16132" width="9.625" style="6" customWidth="1"/>
    <col min="16133" max="16133" width="3.375" style="6" customWidth="1"/>
    <col min="16134" max="16134" width="8.75" style="6" customWidth="1"/>
    <col min="16135" max="16135" width="9.625" style="6" customWidth="1"/>
    <col min="16136" max="16136" width="3.875" style="6" customWidth="1"/>
    <col min="16137" max="16137" width="22.375" style="6" customWidth="1"/>
    <col min="16138" max="16138" width="6.875" style="6" customWidth="1"/>
    <col min="16139" max="16139" width="21.875" style="6" customWidth="1"/>
    <col min="16140" max="16384" width="9" style="6"/>
  </cols>
  <sheetData>
    <row r="1" spans="1:9" s="6" customFormat="1" ht="6.75" customHeight="1" x14ac:dyDescent="0.4"/>
    <row r="2" spans="1:9" s="6" customFormat="1" ht="18" customHeight="1" x14ac:dyDescent="0.4">
      <c r="A2" s="243" t="s">
        <v>196</v>
      </c>
      <c r="B2" s="242"/>
      <c r="C2" s="242"/>
      <c r="D2" s="242"/>
      <c r="E2" s="242"/>
      <c r="F2" s="45"/>
      <c r="G2" s="242"/>
      <c r="H2" s="242"/>
    </row>
    <row r="3" spans="1:9" s="6" customFormat="1" ht="18" customHeight="1" x14ac:dyDescent="0.4">
      <c r="A3" s="1"/>
      <c r="B3" s="242"/>
      <c r="C3" s="242"/>
      <c r="D3" s="242"/>
      <c r="E3" s="242"/>
      <c r="F3" s="45"/>
      <c r="G3" s="242"/>
      <c r="H3" s="242"/>
      <c r="I3" s="235" t="s">
        <v>195</v>
      </c>
    </row>
    <row r="4" spans="1:9" s="6" customFormat="1" ht="9.9499999999999993" customHeight="1" x14ac:dyDescent="0.4">
      <c r="A4" s="214"/>
      <c r="B4" s="214"/>
      <c r="C4" s="241"/>
      <c r="D4" s="214"/>
      <c r="E4" s="214"/>
      <c r="F4" s="212"/>
      <c r="G4" s="212"/>
      <c r="H4" s="212"/>
      <c r="I4" s="212"/>
    </row>
    <row r="5" spans="1:9" s="6" customFormat="1" ht="18" customHeight="1" x14ac:dyDescent="0.4">
      <c r="A5" s="211"/>
      <c r="B5" s="210" t="s">
        <v>87</v>
      </c>
      <c r="C5" s="207" t="s">
        <v>187</v>
      </c>
      <c r="D5" s="234"/>
      <c r="E5" s="234"/>
      <c r="F5" s="234"/>
      <c r="G5" s="234"/>
      <c r="H5" s="234"/>
      <c r="I5" s="233"/>
    </row>
    <row r="6" spans="1:9" s="6" customFormat="1" ht="18" customHeight="1" x14ac:dyDescent="0.4">
      <c r="A6" s="239" t="s">
        <v>92</v>
      </c>
      <c r="B6" s="238"/>
      <c r="C6" s="199" t="s">
        <v>194</v>
      </c>
      <c r="D6" s="199"/>
      <c r="E6" s="199"/>
      <c r="F6" s="199"/>
      <c r="G6" s="199"/>
      <c r="H6" s="199"/>
      <c r="I6" s="199"/>
    </row>
    <row r="7" spans="1:9" s="6" customFormat="1" ht="18" customHeight="1" x14ac:dyDescent="0.4">
      <c r="A7" s="199" t="s">
        <v>184</v>
      </c>
      <c r="B7" s="199"/>
      <c r="C7" s="237"/>
      <c r="D7" s="236"/>
      <c r="E7" s="217"/>
      <c r="F7" s="194">
        <v>24600</v>
      </c>
      <c r="G7" s="196"/>
      <c r="H7" s="194"/>
      <c r="I7" s="231"/>
    </row>
    <row r="8" spans="1:9" s="6" customFormat="1" ht="18" customHeight="1" x14ac:dyDescent="0.4">
      <c r="A8" s="199" t="s">
        <v>183</v>
      </c>
      <c r="B8" s="199"/>
      <c r="C8" s="218"/>
      <c r="D8" s="206"/>
      <c r="E8" s="219"/>
      <c r="F8" s="194">
        <v>24600</v>
      </c>
      <c r="G8" s="196"/>
      <c r="H8" s="194"/>
      <c r="I8" s="231"/>
    </row>
    <row r="9" spans="1:9" s="6" customFormat="1" ht="18" customHeight="1" x14ac:dyDescent="0.4">
      <c r="A9" s="199" t="s">
        <v>182</v>
      </c>
      <c r="B9" s="199"/>
      <c r="C9" s="218"/>
      <c r="D9" s="206"/>
      <c r="E9" s="219"/>
      <c r="F9" s="194">
        <v>36900</v>
      </c>
      <c r="G9" s="196"/>
      <c r="H9" s="194"/>
      <c r="I9" s="231"/>
    </row>
    <row r="10" spans="1:9" s="6" customFormat="1" ht="18" customHeight="1" x14ac:dyDescent="0.4">
      <c r="A10" s="199" t="s">
        <v>181</v>
      </c>
      <c r="B10" s="199"/>
      <c r="C10" s="218"/>
      <c r="D10" s="206"/>
      <c r="E10" s="219"/>
      <c r="F10" s="194">
        <v>46740</v>
      </c>
      <c r="G10" s="196"/>
      <c r="H10" s="194"/>
      <c r="I10" s="231"/>
    </row>
    <row r="11" spans="1:9" s="6" customFormat="1" ht="18" customHeight="1" x14ac:dyDescent="0.4">
      <c r="A11" s="199" t="s">
        <v>180</v>
      </c>
      <c r="B11" s="199"/>
      <c r="C11" s="218"/>
      <c r="D11" s="206"/>
      <c r="E11" s="219"/>
      <c r="F11" s="194">
        <v>49200</v>
      </c>
      <c r="G11" s="196"/>
      <c r="H11" s="194"/>
      <c r="I11" s="231"/>
    </row>
    <row r="12" spans="1:9" s="6" customFormat="1" ht="18" customHeight="1" x14ac:dyDescent="0.4">
      <c r="A12" s="199" t="s">
        <v>179</v>
      </c>
      <c r="B12" s="199"/>
      <c r="C12" s="218"/>
      <c r="D12" s="206"/>
      <c r="E12" s="219"/>
      <c r="F12" s="194">
        <v>61500</v>
      </c>
      <c r="G12" s="196"/>
      <c r="H12" s="194"/>
      <c r="I12" s="231"/>
    </row>
    <row r="13" spans="1:9" s="6" customFormat="1" ht="18" customHeight="1" x14ac:dyDescent="0.4">
      <c r="A13" s="199" t="s">
        <v>178</v>
      </c>
      <c r="B13" s="199"/>
      <c r="C13" s="218"/>
      <c r="D13" s="206"/>
      <c r="E13" s="219"/>
      <c r="F13" s="194">
        <v>73800</v>
      </c>
      <c r="G13" s="196"/>
      <c r="H13" s="194"/>
      <c r="I13" s="231"/>
    </row>
    <row r="14" spans="1:9" s="6" customFormat="1" ht="9.9499999999999993" customHeight="1" x14ac:dyDescent="0.4">
      <c r="A14" s="235"/>
      <c r="B14" s="240"/>
      <c r="C14" s="221"/>
      <c r="D14" s="221"/>
      <c r="E14" s="221"/>
      <c r="F14" s="221"/>
      <c r="G14" s="221"/>
      <c r="H14" s="221"/>
      <c r="I14" s="221"/>
    </row>
    <row r="15" spans="1:9" s="6" customFormat="1" ht="18" customHeight="1" x14ac:dyDescent="0.4">
      <c r="A15" s="211"/>
      <c r="B15" s="210" t="s">
        <v>87</v>
      </c>
      <c r="C15" s="207" t="s">
        <v>187</v>
      </c>
      <c r="D15" s="206"/>
      <c r="E15" s="206"/>
      <c r="F15" s="206"/>
      <c r="G15" s="206"/>
      <c r="H15" s="206"/>
      <c r="I15" s="205"/>
    </row>
    <row r="16" spans="1:9" s="6" customFormat="1" ht="18" customHeight="1" x14ac:dyDescent="0.4">
      <c r="A16" s="239" t="s">
        <v>92</v>
      </c>
      <c r="B16" s="238"/>
      <c r="C16" s="199" t="s">
        <v>193</v>
      </c>
      <c r="D16" s="199"/>
      <c r="E16" s="199"/>
      <c r="F16" s="199"/>
      <c r="G16" s="199"/>
      <c r="H16" s="199"/>
      <c r="I16" s="199"/>
    </row>
    <row r="17" spans="1:9" s="6" customFormat="1" ht="18" customHeight="1" x14ac:dyDescent="0.4">
      <c r="A17" s="199" t="s">
        <v>184</v>
      </c>
      <c r="B17" s="199"/>
      <c r="C17" s="237"/>
      <c r="D17" s="236"/>
      <c r="E17" s="217"/>
      <c r="F17" s="194">
        <v>29400</v>
      </c>
      <c r="G17" s="196"/>
      <c r="H17" s="194"/>
      <c r="I17" s="231"/>
    </row>
    <row r="18" spans="1:9" s="6" customFormat="1" ht="18" customHeight="1" x14ac:dyDescent="0.4">
      <c r="A18" s="199" t="s">
        <v>183</v>
      </c>
      <c r="B18" s="199"/>
      <c r="C18" s="218"/>
      <c r="D18" s="206"/>
      <c r="E18" s="219"/>
      <c r="F18" s="194">
        <v>29400</v>
      </c>
      <c r="G18" s="196"/>
      <c r="H18" s="194"/>
      <c r="I18" s="231"/>
    </row>
    <row r="19" spans="1:9" s="6" customFormat="1" ht="18" customHeight="1" x14ac:dyDescent="0.4">
      <c r="A19" s="199" t="s">
        <v>182</v>
      </c>
      <c r="B19" s="199"/>
      <c r="C19" s="218"/>
      <c r="D19" s="206"/>
      <c r="E19" s="219"/>
      <c r="F19" s="194">
        <v>41160</v>
      </c>
      <c r="G19" s="196"/>
      <c r="H19" s="194"/>
      <c r="I19" s="231"/>
    </row>
    <row r="20" spans="1:9" s="6" customFormat="1" ht="18" customHeight="1" x14ac:dyDescent="0.4">
      <c r="A20" s="199" t="s">
        <v>181</v>
      </c>
      <c r="B20" s="199"/>
      <c r="C20" s="218"/>
      <c r="D20" s="206"/>
      <c r="E20" s="219"/>
      <c r="F20" s="194">
        <v>44100</v>
      </c>
      <c r="G20" s="196"/>
      <c r="H20" s="194"/>
      <c r="I20" s="231"/>
    </row>
    <row r="21" spans="1:9" s="6" customFormat="1" ht="18" customHeight="1" x14ac:dyDescent="0.4">
      <c r="A21" s="199" t="s">
        <v>180</v>
      </c>
      <c r="B21" s="199"/>
      <c r="C21" s="218"/>
      <c r="D21" s="206"/>
      <c r="E21" s="219"/>
      <c r="F21" s="194">
        <v>55860</v>
      </c>
      <c r="G21" s="196"/>
      <c r="H21" s="194"/>
      <c r="I21" s="231"/>
    </row>
    <row r="22" spans="1:9" s="6" customFormat="1" ht="18" customHeight="1" x14ac:dyDescent="0.4">
      <c r="A22" s="199" t="s">
        <v>179</v>
      </c>
      <c r="B22" s="199"/>
      <c r="C22" s="218"/>
      <c r="D22" s="206"/>
      <c r="E22" s="219"/>
      <c r="F22" s="194">
        <v>58800</v>
      </c>
      <c r="G22" s="196"/>
      <c r="H22" s="194"/>
      <c r="I22" s="231"/>
    </row>
    <row r="23" spans="1:9" s="6" customFormat="1" ht="18" customHeight="1" x14ac:dyDescent="0.4">
      <c r="A23" s="199" t="s">
        <v>178</v>
      </c>
      <c r="B23" s="199"/>
      <c r="C23" s="218"/>
      <c r="D23" s="206"/>
      <c r="E23" s="219"/>
      <c r="F23" s="194">
        <v>73500</v>
      </c>
      <c r="G23" s="196"/>
      <c r="H23" s="194"/>
      <c r="I23" s="231"/>
    </row>
    <row r="24" spans="1:9" s="6" customFormat="1" ht="18" customHeight="1" x14ac:dyDescent="0.4">
      <c r="A24" s="199" t="s">
        <v>192</v>
      </c>
      <c r="B24" s="199"/>
      <c r="C24" s="218"/>
      <c r="D24" s="206"/>
      <c r="E24" s="219"/>
      <c r="F24" s="194">
        <v>88200</v>
      </c>
      <c r="G24" s="196"/>
      <c r="H24" s="194"/>
      <c r="I24" s="231"/>
    </row>
    <row r="25" spans="1:9" s="6" customFormat="1" ht="9.9499999999999993" customHeight="1" x14ac:dyDescent="0.4">
      <c r="A25" s="235"/>
      <c r="B25" s="235"/>
      <c r="C25" s="221"/>
      <c r="D25" s="221"/>
      <c r="E25" s="221"/>
      <c r="F25" s="221"/>
      <c r="G25" s="221"/>
      <c r="H25" s="221"/>
      <c r="I25" s="221"/>
    </row>
    <row r="26" spans="1:9" s="6" customFormat="1" ht="18" customHeight="1" x14ac:dyDescent="0.4">
      <c r="A26" s="211"/>
      <c r="B26" s="210" t="s">
        <v>87</v>
      </c>
      <c r="C26" s="207" t="s">
        <v>187</v>
      </c>
      <c r="D26" s="234"/>
      <c r="E26" s="234"/>
      <c r="F26" s="234"/>
      <c r="G26" s="234"/>
      <c r="H26" s="234"/>
      <c r="I26" s="233"/>
    </row>
    <row r="27" spans="1:9" s="6" customFormat="1" ht="18" customHeight="1" x14ac:dyDescent="0.4">
      <c r="A27" s="209" t="s">
        <v>92</v>
      </c>
      <c r="B27" s="208"/>
      <c r="C27" s="199" t="s">
        <v>191</v>
      </c>
      <c r="D27" s="199"/>
      <c r="E27" s="199"/>
      <c r="F27" s="199"/>
      <c r="G27" s="199"/>
      <c r="H27" s="199"/>
      <c r="I27" s="199"/>
    </row>
    <row r="28" spans="1:9" s="6" customFormat="1" ht="18" customHeight="1" x14ac:dyDescent="0.4">
      <c r="A28" s="199" t="s">
        <v>184</v>
      </c>
      <c r="B28" s="199"/>
      <c r="C28" s="232"/>
      <c r="D28" s="206"/>
      <c r="E28" s="219"/>
      <c r="F28" s="194">
        <v>27540</v>
      </c>
      <c r="G28" s="196"/>
      <c r="H28" s="194"/>
      <c r="I28" s="231"/>
    </row>
    <row r="29" spans="1:9" s="6" customFormat="1" ht="18" customHeight="1" x14ac:dyDescent="0.4">
      <c r="A29" s="203" t="s">
        <v>183</v>
      </c>
      <c r="B29" s="202"/>
      <c r="C29" s="218"/>
      <c r="D29" s="206"/>
      <c r="E29" s="219"/>
      <c r="F29" s="194">
        <v>45900</v>
      </c>
      <c r="G29" s="196"/>
      <c r="H29" s="194"/>
      <c r="I29" s="231"/>
    </row>
    <row r="30" spans="1:9" s="6" customFormat="1" ht="18" customHeight="1" x14ac:dyDescent="0.4">
      <c r="A30" s="199" t="s">
        <v>182</v>
      </c>
      <c r="B30" s="199"/>
      <c r="C30" s="232"/>
      <c r="D30" s="206"/>
      <c r="E30" s="219"/>
      <c r="F30" s="194">
        <v>45900</v>
      </c>
      <c r="G30" s="196"/>
      <c r="H30" s="194"/>
      <c r="I30" s="231"/>
    </row>
    <row r="31" spans="1:9" s="6" customFormat="1" ht="18" customHeight="1" x14ac:dyDescent="0.4">
      <c r="A31" s="201" t="s">
        <v>181</v>
      </c>
      <c r="B31" s="200"/>
      <c r="C31" s="218"/>
      <c r="D31" s="206"/>
      <c r="E31" s="219"/>
      <c r="F31" s="194">
        <v>55080</v>
      </c>
      <c r="G31" s="196"/>
      <c r="H31" s="194"/>
      <c r="I31" s="231"/>
    </row>
    <row r="32" spans="1:9" s="6" customFormat="1" ht="18" customHeight="1" x14ac:dyDescent="0.4">
      <c r="A32" s="199" t="s">
        <v>180</v>
      </c>
      <c r="B32" s="199"/>
      <c r="C32" s="218"/>
      <c r="D32" s="206"/>
      <c r="E32" s="219"/>
      <c r="F32" s="194">
        <v>61200</v>
      </c>
      <c r="G32" s="196"/>
      <c r="H32" s="194"/>
      <c r="I32" s="231"/>
    </row>
    <row r="33" spans="1:10" s="6" customFormat="1" ht="18" customHeight="1" x14ac:dyDescent="0.4">
      <c r="A33" s="199" t="s">
        <v>179</v>
      </c>
      <c r="B33" s="199"/>
      <c r="C33" s="218"/>
      <c r="D33" s="206"/>
      <c r="E33" s="219"/>
      <c r="F33" s="194">
        <v>73440</v>
      </c>
      <c r="G33" s="196"/>
      <c r="H33" s="194"/>
      <c r="I33" s="231"/>
    </row>
    <row r="34" spans="1:10" s="6" customFormat="1" ht="18" customHeight="1" x14ac:dyDescent="0.4">
      <c r="A34" s="199" t="s">
        <v>178</v>
      </c>
      <c r="B34" s="199"/>
      <c r="C34" s="218"/>
      <c r="D34" s="206"/>
      <c r="E34" s="217"/>
      <c r="F34" s="229">
        <v>79560</v>
      </c>
      <c r="G34" s="230"/>
      <c r="H34" s="229"/>
      <c r="I34" s="228"/>
      <c r="J34" s="39"/>
    </row>
    <row r="35" spans="1:10" s="6" customFormat="1" ht="18" customHeight="1" x14ac:dyDescent="0.4">
      <c r="A35" s="198" t="s">
        <v>177</v>
      </c>
      <c r="B35" s="197"/>
      <c r="C35" s="218"/>
      <c r="D35" s="206"/>
      <c r="E35" s="217"/>
      <c r="F35" s="229">
        <v>91800</v>
      </c>
      <c r="G35" s="230"/>
      <c r="H35" s="229"/>
      <c r="I35" s="228"/>
    </row>
    <row r="36" spans="1:10" s="6" customFormat="1" ht="18" customHeight="1" x14ac:dyDescent="0.4">
      <c r="A36" s="198" t="s">
        <v>176</v>
      </c>
      <c r="B36" s="197"/>
      <c r="C36" s="218"/>
      <c r="D36" s="206"/>
      <c r="E36" s="217"/>
      <c r="F36" s="229">
        <v>104040</v>
      </c>
      <c r="G36" s="230"/>
      <c r="H36" s="229"/>
      <c r="I36" s="228"/>
    </row>
    <row r="37" spans="1:10" s="6" customFormat="1" ht="9.75" customHeight="1" x14ac:dyDescent="0.4">
      <c r="A37" s="219"/>
      <c r="B37" s="219"/>
      <c r="C37" s="227"/>
      <c r="D37" s="226"/>
      <c r="E37" s="226"/>
      <c r="F37" s="213"/>
      <c r="G37" s="213"/>
      <c r="H37" s="213"/>
      <c r="I37" s="213"/>
    </row>
    <row r="38" spans="1:10" s="6" customFormat="1" ht="18" customHeight="1" x14ac:dyDescent="0.4">
      <c r="A38" s="211"/>
      <c r="B38" s="210" t="s">
        <v>87</v>
      </c>
      <c r="C38" s="207" t="s">
        <v>187</v>
      </c>
      <c r="D38" s="206"/>
      <c r="E38" s="206"/>
      <c r="F38" s="206"/>
      <c r="G38" s="206"/>
      <c r="H38" s="206"/>
      <c r="I38" s="205"/>
    </row>
    <row r="39" spans="1:10" s="6" customFormat="1" ht="18" customHeight="1" x14ac:dyDescent="0.4">
      <c r="A39" s="209" t="s">
        <v>92</v>
      </c>
      <c r="B39" s="208"/>
      <c r="C39" s="207" t="s">
        <v>190</v>
      </c>
      <c r="D39" s="206"/>
      <c r="E39" s="205"/>
      <c r="F39" s="207" t="s">
        <v>189</v>
      </c>
      <c r="G39" s="206"/>
      <c r="H39" s="205"/>
      <c r="I39" s="225" t="s">
        <v>46</v>
      </c>
      <c r="J39" s="42"/>
    </row>
    <row r="40" spans="1:10" s="6" customFormat="1" ht="18" customHeight="1" x14ac:dyDescent="0.4">
      <c r="A40" s="199" t="s">
        <v>184</v>
      </c>
      <c r="B40" s="199"/>
      <c r="C40" s="196">
        <v>28080</v>
      </c>
      <c r="D40" s="195"/>
      <c r="E40" s="194"/>
      <c r="F40" s="196">
        <v>23400</v>
      </c>
      <c r="G40" s="195"/>
      <c r="H40" s="194"/>
      <c r="I40" s="224">
        <v>18720</v>
      </c>
      <c r="J40" s="223"/>
    </row>
    <row r="41" spans="1:10" s="6" customFormat="1" ht="18" customHeight="1" x14ac:dyDescent="0.4">
      <c r="A41" s="203" t="s">
        <v>183</v>
      </c>
      <c r="B41" s="202"/>
      <c r="C41" s="196">
        <v>43680</v>
      </c>
      <c r="D41" s="195"/>
      <c r="E41" s="194"/>
      <c r="F41" s="196">
        <v>39000</v>
      </c>
      <c r="G41" s="195"/>
      <c r="H41" s="194"/>
      <c r="I41" s="224">
        <v>31200</v>
      </c>
      <c r="J41" s="223"/>
    </row>
    <row r="42" spans="1:10" s="6" customFormat="1" ht="18" customHeight="1" x14ac:dyDescent="0.4">
      <c r="A42" s="199" t="s">
        <v>182</v>
      </c>
      <c r="B42" s="199"/>
      <c r="C42" s="196">
        <v>46800</v>
      </c>
      <c r="D42" s="195"/>
      <c r="E42" s="194"/>
      <c r="F42" s="196">
        <v>45240</v>
      </c>
      <c r="G42" s="195"/>
      <c r="H42" s="194"/>
      <c r="I42" s="224">
        <v>43680</v>
      </c>
      <c r="J42" s="223"/>
    </row>
    <row r="43" spans="1:10" s="6" customFormat="1" ht="18" customHeight="1" x14ac:dyDescent="0.4">
      <c r="A43" s="201" t="s">
        <v>181</v>
      </c>
      <c r="B43" s="200"/>
      <c r="C43" s="218"/>
      <c r="D43" s="206"/>
      <c r="E43" s="219"/>
      <c r="F43" s="195">
        <v>56160</v>
      </c>
      <c r="G43" s="195"/>
      <c r="H43" s="216"/>
      <c r="I43" s="215"/>
      <c r="J43" s="223"/>
    </row>
    <row r="44" spans="1:10" s="6" customFormat="1" ht="18" customHeight="1" x14ac:dyDescent="0.4">
      <c r="A44" s="199" t="s">
        <v>180</v>
      </c>
      <c r="B44" s="199"/>
      <c r="C44" s="218"/>
      <c r="D44" s="206"/>
      <c r="E44" s="217"/>
      <c r="F44" s="195">
        <v>62400</v>
      </c>
      <c r="G44" s="195"/>
      <c r="H44" s="216"/>
      <c r="I44" s="215"/>
      <c r="J44" s="223"/>
    </row>
    <row r="45" spans="1:10" s="6" customFormat="1" ht="18" customHeight="1" x14ac:dyDescent="0.4">
      <c r="A45" s="199" t="s">
        <v>179</v>
      </c>
      <c r="B45" s="199"/>
      <c r="C45" s="218"/>
      <c r="D45" s="206"/>
      <c r="E45" s="217"/>
      <c r="F45" s="195">
        <v>74880</v>
      </c>
      <c r="G45" s="195"/>
      <c r="H45" s="216"/>
      <c r="I45" s="215"/>
      <c r="J45" s="223"/>
    </row>
    <row r="46" spans="1:10" s="6" customFormat="1" ht="18" customHeight="1" x14ac:dyDescent="0.4">
      <c r="A46" s="199" t="s">
        <v>178</v>
      </c>
      <c r="B46" s="199"/>
      <c r="C46" s="218"/>
      <c r="D46" s="206"/>
      <c r="E46" s="217"/>
      <c r="F46" s="195">
        <v>81120</v>
      </c>
      <c r="G46" s="195"/>
      <c r="H46" s="216"/>
      <c r="I46" s="215"/>
      <c r="J46" s="223"/>
    </row>
    <row r="47" spans="1:10" s="6" customFormat="1" ht="18" customHeight="1" x14ac:dyDescent="0.4">
      <c r="A47" s="198" t="s">
        <v>177</v>
      </c>
      <c r="B47" s="197"/>
      <c r="C47" s="218"/>
      <c r="D47" s="206"/>
      <c r="E47" s="217"/>
      <c r="F47" s="195">
        <v>93600</v>
      </c>
      <c r="G47" s="195"/>
      <c r="H47" s="216"/>
      <c r="I47" s="215"/>
      <c r="J47" s="223"/>
    </row>
    <row r="48" spans="1:10" s="6" customFormat="1" ht="18" customHeight="1" x14ac:dyDescent="0.4">
      <c r="A48" s="198" t="s">
        <v>176</v>
      </c>
      <c r="B48" s="197"/>
      <c r="C48" s="218"/>
      <c r="D48" s="206"/>
      <c r="E48" s="217"/>
      <c r="F48" s="195">
        <v>106080</v>
      </c>
      <c r="G48" s="195"/>
      <c r="H48" s="216"/>
      <c r="I48" s="215"/>
      <c r="J48" s="223"/>
    </row>
    <row r="49" spans="1:10" s="6" customFormat="1" ht="18" customHeight="1" x14ac:dyDescent="0.4">
      <c r="A49" s="198" t="s">
        <v>175</v>
      </c>
      <c r="B49" s="197"/>
      <c r="C49" s="218"/>
      <c r="D49" s="206"/>
      <c r="E49" s="217"/>
      <c r="F49" s="195">
        <v>109200</v>
      </c>
      <c r="G49" s="195"/>
      <c r="H49" s="216"/>
      <c r="I49" s="215"/>
      <c r="J49" s="223"/>
    </row>
    <row r="50" spans="1:10" s="6" customFormat="1" ht="18" customHeight="1" x14ac:dyDescent="0.4">
      <c r="A50" s="198" t="s">
        <v>174</v>
      </c>
      <c r="B50" s="197"/>
      <c r="C50" s="218"/>
      <c r="D50" s="206"/>
      <c r="E50" s="217"/>
      <c r="F50" s="195">
        <v>115440</v>
      </c>
      <c r="G50" s="195"/>
      <c r="H50" s="216"/>
      <c r="I50" s="215"/>
      <c r="J50" s="223"/>
    </row>
    <row r="51" spans="1:10" s="6" customFormat="1" ht="9.75" customHeight="1" x14ac:dyDescent="0.4">
      <c r="A51" s="222"/>
      <c r="B51" s="222"/>
      <c r="C51" s="222"/>
      <c r="D51" s="222"/>
      <c r="E51" s="222"/>
      <c r="F51" s="222"/>
      <c r="G51" s="222"/>
      <c r="H51" s="221"/>
      <c r="I51" s="220"/>
    </row>
    <row r="52" spans="1:10" s="6" customFormat="1" ht="18" customHeight="1" x14ac:dyDescent="0.4">
      <c r="A52" s="211"/>
      <c r="B52" s="210" t="s">
        <v>87</v>
      </c>
      <c r="C52" s="199" t="s">
        <v>187</v>
      </c>
      <c r="D52" s="199"/>
      <c r="E52" s="199"/>
      <c r="F52" s="199"/>
      <c r="G52" s="199"/>
      <c r="H52" s="199"/>
      <c r="I52" s="199"/>
    </row>
    <row r="53" spans="1:10" s="6" customFormat="1" ht="18" customHeight="1" x14ac:dyDescent="0.4">
      <c r="A53" s="209" t="s">
        <v>92</v>
      </c>
      <c r="B53" s="208"/>
      <c r="C53" s="207" t="s">
        <v>188</v>
      </c>
      <c r="D53" s="206"/>
      <c r="E53" s="206"/>
      <c r="F53" s="206"/>
      <c r="G53" s="206"/>
      <c r="H53" s="206"/>
      <c r="I53" s="205"/>
    </row>
    <row r="54" spans="1:10" s="6" customFormat="1" ht="18" customHeight="1" x14ac:dyDescent="0.4">
      <c r="A54" s="199" t="s">
        <v>184</v>
      </c>
      <c r="B54" s="199"/>
      <c r="C54" s="218"/>
      <c r="D54" s="206"/>
      <c r="E54" s="217"/>
      <c r="F54" s="195">
        <v>18000</v>
      </c>
      <c r="G54" s="195"/>
      <c r="H54" s="216"/>
      <c r="I54" s="215"/>
    </row>
    <row r="55" spans="1:10" s="6" customFormat="1" ht="18" customHeight="1" x14ac:dyDescent="0.4">
      <c r="A55" s="203" t="s">
        <v>183</v>
      </c>
      <c r="B55" s="202"/>
      <c r="C55" s="218"/>
      <c r="D55" s="206"/>
      <c r="E55" s="219"/>
      <c r="F55" s="195">
        <v>30000</v>
      </c>
      <c r="G55" s="195"/>
      <c r="H55" s="216"/>
      <c r="I55" s="215"/>
    </row>
    <row r="56" spans="1:10" s="6" customFormat="1" ht="18" customHeight="1" x14ac:dyDescent="0.4">
      <c r="A56" s="199" t="s">
        <v>182</v>
      </c>
      <c r="B56" s="199"/>
      <c r="C56" s="218"/>
      <c r="D56" s="206"/>
      <c r="E56" s="217"/>
      <c r="F56" s="195">
        <v>42000</v>
      </c>
      <c r="G56" s="195"/>
      <c r="H56" s="216"/>
      <c r="I56" s="215"/>
    </row>
    <row r="57" spans="1:10" s="6" customFormat="1" ht="18" customHeight="1" x14ac:dyDescent="0.4">
      <c r="A57" s="201" t="s">
        <v>181</v>
      </c>
      <c r="B57" s="200"/>
      <c r="C57" s="218"/>
      <c r="D57" s="206"/>
      <c r="E57" s="217"/>
      <c r="F57" s="195">
        <v>54000</v>
      </c>
      <c r="G57" s="195"/>
      <c r="H57" s="216"/>
      <c r="I57" s="215"/>
    </row>
    <row r="58" spans="1:10" s="6" customFormat="1" ht="18" customHeight="1" x14ac:dyDescent="0.4">
      <c r="A58" s="199" t="s">
        <v>180</v>
      </c>
      <c r="B58" s="199"/>
      <c r="C58" s="218"/>
      <c r="D58" s="206"/>
      <c r="E58" s="217"/>
      <c r="F58" s="195">
        <v>60000</v>
      </c>
      <c r="G58" s="195"/>
      <c r="H58" s="216"/>
      <c r="I58" s="215"/>
    </row>
    <row r="59" spans="1:10" s="6" customFormat="1" ht="18" customHeight="1" x14ac:dyDescent="0.4">
      <c r="A59" s="199" t="s">
        <v>179</v>
      </c>
      <c r="B59" s="199"/>
      <c r="C59" s="218"/>
      <c r="D59" s="206"/>
      <c r="E59" s="217"/>
      <c r="F59" s="195">
        <v>72000</v>
      </c>
      <c r="G59" s="195"/>
      <c r="H59" s="216"/>
      <c r="I59" s="215"/>
    </row>
    <row r="60" spans="1:10" s="6" customFormat="1" ht="18" customHeight="1" x14ac:dyDescent="0.4">
      <c r="A60" s="199" t="s">
        <v>178</v>
      </c>
      <c r="B60" s="199"/>
      <c r="C60" s="218"/>
      <c r="D60" s="206"/>
      <c r="E60" s="217"/>
      <c r="F60" s="195">
        <v>78000</v>
      </c>
      <c r="G60" s="195"/>
      <c r="H60" s="216"/>
      <c r="I60" s="215"/>
    </row>
    <row r="61" spans="1:10" s="6" customFormat="1" ht="18" customHeight="1" x14ac:dyDescent="0.4">
      <c r="A61" s="198" t="s">
        <v>177</v>
      </c>
      <c r="B61" s="197"/>
      <c r="C61" s="218"/>
      <c r="D61" s="206"/>
      <c r="E61" s="217"/>
      <c r="F61" s="195">
        <v>90000</v>
      </c>
      <c r="G61" s="195"/>
      <c r="H61" s="216"/>
      <c r="I61" s="215"/>
    </row>
    <row r="62" spans="1:10" s="6" customFormat="1" ht="18" customHeight="1" x14ac:dyDescent="0.4">
      <c r="A62" s="198" t="s">
        <v>176</v>
      </c>
      <c r="B62" s="197"/>
      <c r="C62" s="218"/>
      <c r="D62" s="206"/>
      <c r="E62" s="217"/>
      <c r="F62" s="195">
        <v>102000</v>
      </c>
      <c r="G62" s="195"/>
      <c r="H62" s="216"/>
      <c r="I62" s="215"/>
    </row>
    <row r="63" spans="1:10" s="6" customFormat="1" ht="18" customHeight="1" x14ac:dyDescent="0.4">
      <c r="A63" s="198" t="s">
        <v>175</v>
      </c>
      <c r="B63" s="197"/>
      <c r="C63" s="218"/>
      <c r="D63" s="206"/>
      <c r="E63" s="217"/>
      <c r="F63" s="195">
        <v>105000</v>
      </c>
      <c r="G63" s="195"/>
      <c r="H63" s="216"/>
      <c r="I63" s="215"/>
    </row>
    <row r="64" spans="1:10" s="6" customFormat="1" ht="18" customHeight="1" x14ac:dyDescent="0.4">
      <c r="A64" s="198" t="s">
        <v>174</v>
      </c>
      <c r="B64" s="197"/>
      <c r="C64" s="218"/>
      <c r="D64" s="206"/>
      <c r="E64" s="217"/>
      <c r="F64" s="195">
        <v>111000</v>
      </c>
      <c r="G64" s="195"/>
      <c r="H64" s="216"/>
      <c r="I64" s="215"/>
    </row>
    <row r="65" spans="1:9" s="6" customFormat="1" ht="18" customHeight="1" x14ac:dyDescent="0.4">
      <c r="A65" s="214"/>
      <c r="B65" s="214"/>
      <c r="C65" s="212"/>
      <c r="D65" s="212"/>
      <c r="E65" s="212"/>
      <c r="F65" s="213"/>
      <c r="G65" s="213"/>
      <c r="H65" s="213"/>
      <c r="I65" s="212"/>
    </row>
    <row r="66" spans="1:9" s="6" customFormat="1" ht="18" customHeight="1" x14ac:dyDescent="0.4">
      <c r="A66" s="211"/>
      <c r="B66" s="210" t="s">
        <v>87</v>
      </c>
      <c r="C66" s="199" t="s">
        <v>187</v>
      </c>
      <c r="D66" s="199"/>
      <c r="E66" s="199"/>
      <c r="F66" s="199"/>
      <c r="G66" s="199"/>
      <c r="H66" s="199"/>
      <c r="I66" s="199"/>
    </row>
    <row r="67" spans="1:9" s="6" customFormat="1" ht="18" customHeight="1" x14ac:dyDescent="0.4">
      <c r="A67" s="209" t="s">
        <v>92</v>
      </c>
      <c r="B67" s="208"/>
      <c r="C67" s="207" t="s">
        <v>186</v>
      </c>
      <c r="D67" s="206"/>
      <c r="E67" s="205"/>
      <c r="F67" s="207" t="s">
        <v>185</v>
      </c>
      <c r="G67" s="206"/>
      <c r="H67" s="205"/>
      <c r="I67" s="204"/>
    </row>
    <row r="68" spans="1:9" s="6" customFormat="1" ht="18" customHeight="1" x14ac:dyDescent="0.4">
      <c r="A68" s="199" t="s">
        <v>184</v>
      </c>
      <c r="B68" s="199"/>
      <c r="C68" s="196">
        <v>17100</v>
      </c>
      <c r="D68" s="195"/>
      <c r="E68" s="194"/>
      <c r="F68" s="196">
        <v>17100</v>
      </c>
      <c r="G68" s="195"/>
      <c r="H68" s="194"/>
      <c r="I68" s="193"/>
    </row>
    <row r="69" spans="1:9" s="6" customFormat="1" ht="18" customHeight="1" x14ac:dyDescent="0.4">
      <c r="A69" s="203" t="s">
        <v>183</v>
      </c>
      <c r="B69" s="202"/>
      <c r="C69" s="196">
        <v>29100</v>
      </c>
      <c r="D69" s="195"/>
      <c r="E69" s="194"/>
      <c r="F69" s="196">
        <v>29100</v>
      </c>
      <c r="G69" s="195"/>
      <c r="H69" s="194"/>
      <c r="I69" s="193"/>
    </row>
    <row r="70" spans="1:9" s="6" customFormat="1" ht="18" customHeight="1" x14ac:dyDescent="0.4">
      <c r="A70" s="199" t="s">
        <v>182</v>
      </c>
      <c r="B70" s="199"/>
      <c r="C70" s="196">
        <v>41100</v>
      </c>
      <c r="D70" s="195"/>
      <c r="E70" s="194"/>
      <c r="F70" s="196">
        <v>41100</v>
      </c>
      <c r="G70" s="195"/>
      <c r="H70" s="194"/>
      <c r="I70" s="193"/>
    </row>
    <row r="71" spans="1:9" s="6" customFormat="1" ht="18" customHeight="1" x14ac:dyDescent="0.4">
      <c r="A71" s="201" t="s">
        <v>181</v>
      </c>
      <c r="B71" s="200"/>
      <c r="C71" s="196">
        <v>54000</v>
      </c>
      <c r="D71" s="195"/>
      <c r="E71" s="194"/>
      <c r="F71" s="196">
        <v>54000</v>
      </c>
      <c r="G71" s="195"/>
      <c r="H71" s="194"/>
      <c r="I71" s="193"/>
    </row>
    <row r="72" spans="1:9" s="6" customFormat="1" ht="18" customHeight="1" x14ac:dyDescent="0.4">
      <c r="A72" s="199" t="s">
        <v>180</v>
      </c>
      <c r="B72" s="199"/>
      <c r="C72" s="196">
        <v>60000</v>
      </c>
      <c r="D72" s="195"/>
      <c r="E72" s="194"/>
      <c r="F72" s="196">
        <v>60000</v>
      </c>
      <c r="G72" s="195"/>
      <c r="H72" s="194"/>
      <c r="I72" s="193"/>
    </row>
    <row r="73" spans="1:9" s="6" customFormat="1" ht="18" customHeight="1" x14ac:dyDescent="0.4">
      <c r="A73" s="199" t="s">
        <v>179</v>
      </c>
      <c r="B73" s="199"/>
      <c r="C73" s="196">
        <v>72000</v>
      </c>
      <c r="D73" s="195"/>
      <c r="E73" s="194"/>
      <c r="F73" s="196">
        <v>72000</v>
      </c>
      <c r="G73" s="195"/>
      <c r="H73" s="194"/>
      <c r="I73" s="193"/>
    </row>
    <row r="74" spans="1:9" s="6" customFormat="1" ht="18" customHeight="1" x14ac:dyDescent="0.4">
      <c r="A74" s="199" t="s">
        <v>178</v>
      </c>
      <c r="B74" s="199"/>
      <c r="C74" s="196">
        <v>78000</v>
      </c>
      <c r="D74" s="195"/>
      <c r="E74" s="194"/>
      <c r="F74" s="196">
        <v>78000</v>
      </c>
      <c r="G74" s="195"/>
      <c r="H74" s="194"/>
      <c r="I74" s="193"/>
    </row>
    <row r="75" spans="1:9" s="6" customFormat="1" ht="18" customHeight="1" x14ac:dyDescent="0.4">
      <c r="A75" s="198" t="s">
        <v>177</v>
      </c>
      <c r="B75" s="197"/>
      <c r="C75" s="196">
        <v>90000</v>
      </c>
      <c r="D75" s="195"/>
      <c r="E75" s="194"/>
      <c r="F75" s="196">
        <v>90000</v>
      </c>
      <c r="G75" s="195"/>
      <c r="H75" s="194"/>
      <c r="I75" s="193"/>
    </row>
    <row r="76" spans="1:9" s="6" customFormat="1" ht="18" customHeight="1" x14ac:dyDescent="0.4">
      <c r="A76" s="198" t="s">
        <v>176</v>
      </c>
      <c r="B76" s="197"/>
      <c r="C76" s="196">
        <v>102000</v>
      </c>
      <c r="D76" s="195"/>
      <c r="E76" s="194"/>
      <c r="F76" s="196">
        <v>102000</v>
      </c>
      <c r="G76" s="195"/>
      <c r="H76" s="194"/>
      <c r="I76" s="193"/>
    </row>
    <row r="77" spans="1:9" s="6" customFormat="1" ht="18" customHeight="1" x14ac:dyDescent="0.4">
      <c r="A77" s="198" t="s">
        <v>175</v>
      </c>
      <c r="B77" s="197"/>
      <c r="C77" s="196">
        <v>105000</v>
      </c>
      <c r="D77" s="195"/>
      <c r="E77" s="194"/>
      <c r="F77" s="196">
        <v>105000</v>
      </c>
      <c r="G77" s="195"/>
      <c r="H77" s="194"/>
      <c r="I77" s="193"/>
    </row>
    <row r="78" spans="1:9" s="6" customFormat="1" ht="18" customHeight="1" x14ac:dyDescent="0.4">
      <c r="A78" s="198" t="s">
        <v>174</v>
      </c>
      <c r="B78" s="197"/>
      <c r="C78" s="196">
        <v>111000</v>
      </c>
      <c r="D78" s="195"/>
      <c r="E78" s="194"/>
      <c r="F78" s="196">
        <v>111000</v>
      </c>
      <c r="G78" s="195"/>
      <c r="H78" s="194"/>
      <c r="I78" s="193"/>
    </row>
    <row r="79" spans="1:9" s="6" customFormat="1" ht="18" customHeight="1" x14ac:dyDescent="0.4">
      <c r="A79" s="198" t="s">
        <v>173</v>
      </c>
      <c r="B79" s="197"/>
      <c r="C79" s="196">
        <v>120000</v>
      </c>
      <c r="D79" s="195"/>
      <c r="E79" s="194"/>
      <c r="F79" s="196">
        <v>120000</v>
      </c>
      <c r="G79" s="195"/>
      <c r="H79" s="194"/>
      <c r="I79" s="193"/>
    </row>
    <row r="80" spans="1:9" s="6" customFormat="1" ht="18" customHeight="1" x14ac:dyDescent="0.4">
      <c r="A80" s="198" t="s">
        <v>172</v>
      </c>
      <c r="B80" s="197"/>
      <c r="C80" s="196">
        <v>132000</v>
      </c>
      <c r="D80" s="195"/>
      <c r="E80" s="194"/>
      <c r="F80" s="196">
        <v>132000</v>
      </c>
      <c r="G80" s="195"/>
      <c r="H80" s="194"/>
      <c r="I80" s="193"/>
    </row>
    <row r="81" spans="1:9" s="6" customFormat="1" ht="18" customHeight="1" x14ac:dyDescent="0.4">
      <c r="A81" s="198" t="s">
        <v>171</v>
      </c>
      <c r="B81" s="197"/>
      <c r="C81" s="196">
        <v>144000</v>
      </c>
      <c r="D81" s="195"/>
      <c r="E81" s="194"/>
      <c r="F81" s="196">
        <v>144000</v>
      </c>
      <c r="G81" s="195"/>
      <c r="H81" s="194"/>
      <c r="I81" s="193"/>
    </row>
    <row r="82" spans="1:9" s="6" customFormat="1" ht="18" customHeight="1" x14ac:dyDescent="0.4">
      <c r="I82" s="5" t="s">
        <v>149</v>
      </c>
    </row>
  </sheetData>
  <mergeCells count="219">
    <mergeCell ref="C5:I5"/>
    <mergeCell ref="C6:I6"/>
    <mergeCell ref="A7:B7"/>
    <mergeCell ref="C7:D7"/>
    <mergeCell ref="F7:G7"/>
    <mergeCell ref="H7:I7"/>
    <mergeCell ref="A8:B8"/>
    <mergeCell ref="C8:D8"/>
    <mergeCell ref="F8:G8"/>
    <mergeCell ref="H8:I8"/>
    <mergeCell ref="A9:B9"/>
    <mergeCell ref="C9:D9"/>
    <mergeCell ref="F9:G9"/>
    <mergeCell ref="H9:I9"/>
    <mergeCell ref="A10:B10"/>
    <mergeCell ref="C10:D10"/>
    <mergeCell ref="F10:G10"/>
    <mergeCell ref="H10:I10"/>
    <mergeCell ref="A11:B11"/>
    <mergeCell ref="C11:D11"/>
    <mergeCell ref="F11:G11"/>
    <mergeCell ref="H11:I11"/>
    <mergeCell ref="A12:B12"/>
    <mergeCell ref="C12:D12"/>
    <mergeCell ref="F12:G12"/>
    <mergeCell ref="H12:I12"/>
    <mergeCell ref="A13:B13"/>
    <mergeCell ref="C13:D13"/>
    <mergeCell ref="F13:G13"/>
    <mergeCell ref="H13:I13"/>
    <mergeCell ref="C15:I15"/>
    <mergeCell ref="C16:I16"/>
    <mergeCell ref="A17:B17"/>
    <mergeCell ref="C17:D17"/>
    <mergeCell ref="F17:G17"/>
    <mergeCell ref="H17:I17"/>
    <mergeCell ref="A18:B18"/>
    <mergeCell ref="C18:D18"/>
    <mergeCell ref="F18:G18"/>
    <mergeCell ref="H18:I18"/>
    <mergeCell ref="A19:B19"/>
    <mergeCell ref="C19:D19"/>
    <mergeCell ref="F19:G19"/>
    <mergeCell ref="H19:I19"/>
    <mergeCell ref="A20:B20"/>
    <mergeCell ref="C20:D20"/>
    <mergeCell ref="F20:G20"/>
    <mergeCell ref="H20:I20"/>
    <mergeCell ref="A21:B21"/>
    <mergeCell ref="C21:D21"/>
    <mergeCell ref="F21:G21"/>
    <mergeCell ref="H21:I21"/>
    <mergeCell ref="A22:B22"/>
    <mergeCell ref="C22:D22"/>
    <mergeCell ref="F22:G22"/>
    <mergeCell ref="H22:I22"/>
    <mergeCell ref="A23:B23"/>
    <mergeCell ref="C23:D23"/>
    <mergeCell ref="F23:G23"/>
    <mergeCell ref="H23:I23"/>
    <mergeCell ref="A24:B24"/>
    <mergeCell ref="C24:D24"/>
    <mergeCell ref="F24:G24"/>
    <mergeCell ref="H24:I24"/>
    <mergeCell ref="C26:I26"/>
    <mergeCell ref="C27:I27"/>
    <mergeCell ref="A28:B28"/>
    <mergeCell ref="C28:D28"/>
    <mergeCell ref="F28:G28"/>
    <mergeCell ref="H28:I28"/>
    <mergeCell ref="A29:B29"/>
    <mergeCell ref="C29:D29"/>
    <mergeCell ref="F29:G29"/>
    <mergeCell ref="H29:I29"/>
    <mergeCell ref="A30:B30"/>
    <mergeCell ref="C30:D30"/>
    <mergeCell ref="F30:G30"/>
    <mergeCell ref="H30:I30"/>
    <mergeCell ref="A31:B31"/>
    <mergeCell ref="C31:D31"/>
    <mergeCell ref="F31:G31"/>
    <mergeCell ref="H31:I31"/>
    <mergeCell ref="A32:B32"/>
    <mergeCell ref="C32:D32"/>
    <mergeCell ref="F32:G32"/>
    <mergeCell ref="H32:I32"/>
    <mergeCell ref="A33:B33"/>
    <mergeCell ref="C33:D33"/>
    <mergeCell ref="F33:G33"/>
    <mergeCell ref="H33:I33"/>
    <mergeCell ref="A34:B34"/>
    <mergeCell ref="C34:D34"/>
    <mergeCell ref="F34:G34"/>
    <mergeCell ref="H34:I34"/>
    <mergeCell ref="A35:B35"/>
    <mergeCell ref="C35:D35"/>
    <mergeCell ref="F35:G35"/>
    <mergeCell ref="H35:I35"/>
    <mergeCell ref="A36:B36"/>
    <mergeCell ref="C36:D36"/>
    <mergeCell ref="F36:G36"/>
    <mergeCell ref="H36:I36"/>
    <mergeCell ref="C38:I38"/>
    <mergeCell ref="C39:E39"/>
    <mergeCell ref="F39:H39"/>
    <mergeCell ref="A40:B40"/>
    <mergeCell ref="C40:E40"/>
    <mergeCell ref="F40:H40"/>
    <mergeCell ref="J40:J50"/>
    <mergeCell ref="A41:B41"/>
    <mergeCell ref="C41:E41"/>
    <mergeCell ref="F41:H41"/>
    <mergeCell ref="A42:B42"/>
    <mergeCell ref="C42:E42"/>
    <mergeCell ref="F42:H42"/>
    <mergeCell ref="A43:B43"/>
    <mergeCell ref="C43:D43"/>
    <mergeCell ref="F43:G43"/>
    <mergeCell ref="A44:B44"/>
    <mergeCell ref="C44:D44"/>
    <mergeCell ref="F44:G44"/>
    <mergeCell ref="A45:B45"/>
    <mergeCell ref="C45:D45"/>
    <mergeCell ref="F45:G45"/>
    <mergeCell ref="A46:B46"/>
    <mergeCell ref="C46:D46"/>
    <mergeCell ref="F46:G46"/>
    <mergeCell ref="A47:B47"/>
    <mergeCell ref="C47:D47"/>
    <mergeCell ref="F47:G47"/>
    <mergeCell ref="A48:B48"/>
    <mergeCell ref="C48:D48"/>
    <mergeCell ref="F48:G48"/>
    <mergeCell ref="A49:B49"/>
    <mergeCell ref="C49:D49"/>
    <mergeCell ref="F49:G49"/>
    <mergeCell ref="A50:B50"/>
    <mergeCell ref="C50:D50"/>
    <mergeCell ref="F50:G50"/>
    <mergeCell ref="C52:I52"/>
    <mergeCell ref="C53:I53"/>
    <mergeCell ref="A54:B54"/>
    <mergeCell ref="C54:D54"/>
    <mergeCell ref="F54:G54"/>
    <mergeCell ref="A55:B55"/>
    <mergeCell ref="C55:D55"/>
    <mergeCell ref="F55:G55"/>
    <mergeCell ref="A56:B56"/>
    <mergeCell ref="C56:D56"/>
    <mergeCell ref="F56:G56"/>
    <mergeCell ref="A57:B57"/>
    <mergeCell ref="C57:D57"/>
    <mergeCell ref="F57:G57"/>
    <mergeCell ref="A58:B58"/>
    <mergeCell ref="C58:D58"/>
    <mergeCell ref="F58:G58"/>
    <mergeCell ref="A59:B59"/>
    <mergeCell ref="C59:D59"/>
    <mergeCell ref="F59:G59"/>
    <mergeCell ref="A60:B60"/>
    <mergeCell ref="C60:D60"/>
    <mergeCell ref="F60:G60"/>
    <mergeCell ref="A61:B61"/>
    <mergeCell ref="C61:D61"/>
    <mergeCell ref="F61:G61"/>
    <mergeCell ref="A62:B62"/>
    <mergeCell ref="C62:D62"/>
    <mergeCell ref="F62:G62"/>
    <mergeCell ref="A63:B63"/>
    <mergeCell ref="C63:D63"/>
    <mergeCell ref="F63:G63"/>
    <mergeCell ref="A64:B64"/>
    <mergeCell ref="C64:D64"/>
    <mergeCell ref="F64:G64"/>
    <mergeCell ref="C66:I66"/>
    <mergeCell ref="C67:E67"/>
    <mergeCell ref="F67:H67"/>
    <mergeCell ref="A68:B68"/>
    <mergeCell ref="C68:E68"/>
    <mergeCell ref="F68:H68"/>
    <mergeCell ref="A69:B69"/>
    <mergeCell ref="C69:E69"/>
    <mergeCell ref="F69:H69"/>
    <mergeCell ref="A70:B70"/>
    <mergeCell ref="C70:E70"/>
    <mergeCell ref="F70:H70"/>
    <mergeCell ref="A71:B71"/>
    <mergeCell ref="C71:E71"/>
    <mergeCell ref="F71:H71"/>
    <mergeCell ref="A72:B72"/>
    <mergeCell ref="C72:E72"/>
    <mergeCell ref="F72:H72"/>
    <mergeCell ref="A73:B73"/>
    <mergeCell ref="C73:E73"/>
    <mergeCell ref="F73:H73"/>
    <mergeCell ref="A74:B74"/>
    <mergeCell ref="C74:E74"/>
    <mergeCell ref="F74:H74"/>
    <mergeCell ref="A75:B75"/>
    <mergeCell ref="C75:E75"/>
    <mergeCell ref="F75:H75"/>
    <mergeCell ref="A76:B76"/>
    <mergeCell ref="C76:E76"/>
    <mergeCell ref="F76:H76"/>
    <mergeCell ref="A77:B77"/>
    <mergeCell ref="C77:E77"/>
    <mergeCell ref="F77:H77"/>
    <mergeCell ref="A78:B78"/>
    <mergeCell ref="C78:E78"/>
    <mergeCell ref="F78:H78"/>
    <mergeCell ref="A79:B79"/>
    <mergeCell ref="C79:E79"/>
    <mergeCell ref="F79:H79"/>
    <mergeCell ref="A80:B80"/>
    <mergeCell ref="C80:E80"/>
    <mergeCell ref="F80:H80"/>
    <mergeCell ref="A81:B81"/>
    <mergeCell ref="C81:E81"/>
    <mergeCell ref="F81:H81"/>
  </mergeCells>
  <phoneticPr fontId="2"/>
  <printOptions horizontalCentered="1"/>
  <pageMargins left="0.98425196850393704" right="0.78740157480314965" top="0.59055118110236227" bottom="0.39370078740157483" header="0.51181102362204722" footer="0.51181102362204722"/>
  <pageSetup paperSize="9" scale="55"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９(１)(２)</vt:lpstr>
      <vt:lpstr>(3)</vt:lpstr>
      <vt:lpstr>(4)(5)</vt:lpstr>
      <vt:lpstr>(6-1)</vt:lpstr>
      <vt:lpstr>(6-2)</vt:lpstr>
      <vt:lpstr>'(3)'!Print_Area</vt:lpstr>
      <vt:lpstr>'(4)(5)'!Print_Area</vt:lpstr>
      <vt:lpstr>'(6-1)'!Print_Area</vt:lpstr>
      <vt:lpstr>'(6-2)'!Print_Area</vt:lpstr>
      <vt:lpstr>'９(１)(２)'!Print_Area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DX推進係02</dc:creator>
  <cp:lastModifiedBy>DX推進係02</cp:lastModifiedBy>
  <dcterms:created xsi:type="dcterms:W3CDTF">2026-02-19T05:50:54Z</dcterms:created>
  <dcterms:modified xsi:type="dcterms:W3CDTF">2026-02-19T05:54:44Z</dcterms:modified>
</cp:coreProperties>
</file>