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８(１)(２)(３)" sheetId="1" r:id="rId1"/>
    <sheet name="(４)(５)(６)" sheetId="2" r:id="rId2"/>
  </sheets>
  <externalReferences>
    <externalReference r:id="rId3"/>
  </externalReferences>
  <definedNames>
    <definedName name="AS2DocOpenMode" hidden="1">"AS2DocumentEdit"</definedName>
    <definedName name="OK">#REF!</definedName>
    <definedName name="_xlnm.Print_Area" localSheetId="1">'(４)(５)(６)'!$A$1:$M$40</definedName>
    <definedName name="_xlnm.Print_Area" localSheetId="0">'８(１)(２)(３)'!$A$1:$H$75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K27" i="2"/>
  <c r="F28" i="2"/>
  <c r="K28" i="2"/>
  <c r="L28" i="2" s="1"/>
  <c r="F29" i="2"/>
  <c r="K29" i="2"/>
  <c r="L29" i="2"/>
  <c r="F30" i="2"/>
  <c r="K30" i="2"/>
  <c r="L30" i="2"/>
  <c r="F31" i="2"/>
  <c r="K31" i="2"/>
  <c r="L31" i="2"/>
  <c r="F32" i="2"/>
  <c r="L32" i="2" s="1"/>
  <c r="K32" i="2"/>
  <c r="B22" i="1"/>
  <c r="B23" i="1"/>
  <c r="B24" i="1"/>
  <c r="B26" i="1"/>
  <c r="B27" i="1"/>
  <c r="B28" i="1"/>
  <c r="H44" i="1"/>
  <c r="H45" i="1"/>
  <c r="H46" i="1"/>
  <c r="H47" i="1"/>
  <c r="H48" i="1"/>
  <c r="H49" i="1"/>
  <c r="H50" i="1"/>
  <c r="H51" i="1"/>
  <c r="L27" i="2" l="1"/>
</calcChain>
</file>

<file path=xl/sharedStrings.xml><?xml version="1.0" encoding="utf-8"?>
<sst xmlns="http://schemas.openxmlformats.org/spreadsheetml/2006/main" count="170" uniqueCount="111">
  <si>
    <t>資料：農林業センサス、農業センサス</t>
    <phoneticPr fontId="4"/>
  </si>
  <si>
    <t>注：平成12年までは「総農家」のデータを集計。平成17年から「販売農家」のデータのみ集計。</t>
    <rPh sb="0" eb="1">
      <t>チュウ</t>
    </rPh>
    <rPh sb="2" eb="4">
      <t>ヘイセイ</t>
    </rPh>
    <rPh sb="6" eb="7">
      <t>ネン</t>
    </rPh>
    <rPh sb="11" eb="12">
      <t>ソウ</t>
    </rPh>
    <rPh sb="12" eb="14">
      <t>ノウカ</t>
    </rPh>
    <rPh sb="20" eb="22">
      <t>シュウケイ</t>
    </rPh>
    <rPh sb="23" eb="25">
      <t>ヘイセイ</t>
    </rPh>
    <rPh sb="27" eb="28">
      <t>ネン</t>
    </rPh>
    <rPh sb="31" eb="33">
      <t>ハンバイ</t>
    </rPh>
    <rPh sb="33" eb="35">
      <t>ノウカ</t>
    </rPh>
    <rPh sb="42" eb="44">
      <t>シュウケイ</t>
    </rPh>
    <phoneticPr fontId="4"/>
  </si>
  <si>
    <t>令和2年</t>
    <rPh sb="0" eb="2">
      <t>レイワ</t>
    </rPh>
    <rPh sb="3" eb="4">
      <t>ネン</t>
    </rPh>
    <phoneticPr fontId="4"/>
  </si>
  <si>
    <t>平成12年</t>
    <rPh sb="0" eb="2">
      <t>ヘイセイ</t>
    </rPh>
    <rPh sb="4" eb="5">
      <t>ネン</t>
    </rPh>
    <phoneticPr fontId="4"/>
  </si>
  <si>
    <t>樹園地</t>
    <rPh sb="0" eb="1">
      <t>キ</t>
    </rPh>
    <rPh sb="1" eb="3">
      <t>エンチ</t>
    </rPh>
    <phoneticPr fontId="4"/>
  </si>
  <si>
    <t>畑</t>
    <rPh sb="0" eb="1">
      <t>ハタケ</t>
    </rPh>
    <phoneticPr fontId="4"/>
  </si>
  <si>
    <t>田</t>
    <rPh sb="0" eb="1">
      <t>タ</t>
    </rPh>
    <phoneticPr fontId="4"/>
  </si>
  <si>
    <t>合　計</t>
    <rPh sb="0" eb="1">
      <t>ゴウ</t>
    </rPh>
    <rPh sb="2" eb="3">
      <t>ケイ</t>
    </rPh>
    <phoneticPr fontId="4"/>
  </si>
  <si>
    <t>耕　　　　　　　　　　　　　地</t>
    <rPh sb="0" eb="1">
      <t>コウ</t>
    </rPh>
    <rPh sb="14" eb="15">
      <t>チ</t>
    </rPh>
    <phoneticPr fontId="4"/>
  </si>
  <si>
    <t>年</t>
    <rPh sb="0" eb="1">
      <t>トシ</t>
    </rPh>
    <phoneticPr fontId="4"/>
  </si>
  <si>
    <t>（単位：ha）</t>
    <rPh sb="1" eb="3">
      <t>タンイ</t>
    </rPh>
    <phoneticPr fontId="4"/>
  </si>
  <si>
    <r>
      <t>（３）経営耕地面積　　　　　</t>
    </r>
    <r>
      <rPr>
        <sz val="11"/>
        <rFont val="ＭＳ Ｐ明朝"/>
        <family val="1"/>
        <charset val="128"/>
      </rPr>
      <t>（各年2月1日現在）</t>
    </r>
    <rPh sb="3" eb="5">
      <t>ケイエイ</t>
    </rPh>
    <rPh sb="5" eb="7">
      <t>コウチ</t>
    </rPh>
    <rPh sb="7" eb="9">
      <t>メンセキ</t>
    </rPh>
    <phoneticPr fontId="4"/>
  </si>
  <si>
    <t>注：令和２年の調査から、経営耕地面積規模別経営体数（単位：経営体）に変更。</t>
    <rPh sb="2" eb="4">
      <t>レイワ</t>
    </rPh>
    <rPh sb="5" eb="6">
      <t>ネン</t>
    </rPh>
    <rPh sb="12" eb="14">
      <t>ケイエイ</t>
    </rPh>
    <rPh sb="14" eb="16">
      <t>コウチ</t>
    </rPh>
    <rPh sb="16" eb="18">
      <t>メンセキ</t>
    </rPh>
    <rPh sb="18" eb="20">
      <t>キボ</t>
    </rPh>
    <rPh sb="20" eb="21">
      <t>ベツ</t>
    </rPh>
    <rPh sb="21" eb="23">
      <t>ケイエイ</t>
    </rPh>
    <rPh sb="23" eb="24">
      <t>タイ</t>
    </rPh>
    <rPh sb="24" eb="25">
      <t>スウ</t>
    </rPh>
    <rPh sb="26" eb="28">
      <t>タンイ</t>
    </rPh>
    <rPh sb="29" eb="32">
      <t>ケイエイタイ</t>
    </rPh>
    <rPh sb="34" eb="36">
      <t>ヘンコウ</t>
    </rPh>
    <phoneticPr fontId="4"/>
  </si>
  <si>
    <t>注：平成12年の調査から、「自給的農家」と「販売農家数」に区分。</t>
    <rPh sb="22" eb="24">
      <t>ハンバイ</t>
    </rPh>
    <rPh sb="24" eb="26">
      <t>ノウカ</t>
    </rPh>
    <rPh sb="26" eb="27">
      <t>スウ</t>
    </rPh>
    <rPh sb="29" eb="31">
      <t>クブン</t>
    </rPh>
    <phoneticPr fontId="4"/>
  </si>
  <si>
    <t>資料：農林業センサス、農業センサス</t>
    <rPh sb="0" eb="2">
      <t>シリョウ</t>
    </rPh>
    <rPh sb="3" eb="6">
      <t>ノウリンギョウ</t>
    </rPh>
    <rPh sb="11" eb="13">
      <t>ノウギョウ</t>
    </rPh>
    <phoneticPr fontId="4"/>
  </si>
  <si>
    <t>200a以上</t>
    <rPh sb="4" eb="6">
      <t>イジョウ</t>
    </rPh>
    <phoneticPr fontId="4"/>
  </si>
  <si>
    <t>100a～200a</t>
    <phoneticPr fontId="4"/>
  </si>
  <si>
    <t>50a～100a</t>
    <phoneticPr fontId="4"/>
  </si>
  <si>
    <t>30a～50a</t>
    <phoneticPr fontId="4"/>
  </si>
  <si>
    <t>30a未満</t>
    <rPh sb="3" eb="5">
      <t>ミマン</t>
    </rPh>
    <phoneticPr fontId="4"/>
  </si>
  <si>
    <t>販売農家数</t>
    <rPh sb="0" eb="2">
      <t>ハンバイ</t>
    </rPh>
    <rPh sb="2" eb="4">
      <t>ノウカ</t>
    </rPh>
    <rPh sb="4" eb="5">
      <t>スウ</t>
    </rPh>
    <phoneticPr fontId="4"/>
  </si>
  <si>
    <t>自給的農家数</t>
    <rPh sb="0" eb="3">
      <t>ジキュウテキ</t>
    </rPh>
    <rPh sb="3" eb="5">
      <t>ノウカ</t>
    </rPh>
    <rPh sb="5" eb="6">
      <t>スウ</t>
    </rPh>
    <phoneticPr fontId="4"/>
  </si>
  <si>
    <t>総　数</t>
    <rPh sb="0" eb="1">
      <t>フサ</t>
    </rPh>
    <rPh sb="2" eb="3">
      <t>カズ</t>
    </rPh>
    <phoneticPr fontId="4"/>
  </si>
  <si>
    <t>(単位：戸）</t>
    <rPh sb="1" eb="3">
      <t>タンイ</t>
    </rPh>
    <rPh sb="4" eb="5">
      <t>コ</t>
    </rPh>
    <phoneticPr fontId="4"/>
  </si>
  <si>
    <r>
      <t>（２）経営耕地面積規模別農家数　　　　　</t>
    </r>
    <r>
      <rPr>
        <sz val="11"/>
        <rFont val="ＭＳ Ｐ明朝"/>
        <family val="1"/>
        <charset val="128"/>
      </rPr>
      <t>（各年２月１日現在）</t>
    </r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ノウカ</t>
    </rPh>
    <rPh sb="14" eb="15">
      <t>スウ</t>
    </rPh>
    <phoneticPr fontId="4"/>
  </si>
  <si>
    <t>資料：農林業センサス,農業センサス</t>
    <rPh sb="0" eb="2">
      <t>シリョウ</t>
    </rPh>
    <rPh sb="3" eb="6">
      <t>ノウリンギョウ</t>
    </rPh>
    <rPh sb="11" eb="13">
      <t>ノウギョウ</t>
    </rPh>
    <phoneticPr fontId="4"/>
  </si>
  <si>
    <t>注：令和2年の調査から、販売農家数の区分がなくなっている。</t>
    <rPh sb="2" eb="4">
      <t>レイワ</t>
    </rPh>
    <rPh sb="12" eb="14">
      <t>ハンバイ</t>
    </rPh>
    <rPh sb="14" eb="16">
      <t>ノウカ</t>
    </rPh>
    <rPh sb="16" eb="17">
      <t>スウ</t>
    </rPh>
    <rPh sb="18" eb="20">
      <t>クブン</t>
    </rPh>
    <phoneticPr fontId="4"/>
  </si>
  <si>
    <t>注：平成12年の調査から、「自給的農家」と「販売農家数」に区分している。</t>
    <rPh sb="22" eb="24">
      <t>ハンバイ</t>
    </rPh>
    <rPh sb="24" eb="26">
      <t>ノウカ</t>
    </rPh>
    <rPh sb="26" eb="27">
      <t>スウ</t>
    </rPh>
    <rPh sb="29" eb="31">
      <t>クブン</t>
    </rPh>
    <phoneticPr fontId="4"/>
  </si>
  <si>
    <t>第２種兼業</t>
    <rPh sb="0" eb="1">
      <t>ダイ</t>
    </rPh>
    <rPh sb="2" eb="3">
      <t>シュ</t>
    </rPh>
    <rPh sb="3" eb="5">
      <t>ケンギョウ</t>
    </rPh>
    <phoneticPr fontId="4"/>
  </si>
  <si>
    <t>第１種兼業</t>
    <rPh sb="0" eb="1">
      <t>ダイ</t>
    </rPh>
    <rPh sb="2" eb="3">
      <t>シュ</t>
    </rPh>
    <rPh sb="3" eb="5">
      <t>ケンギョウ</t>
    </rPh>
    <phoneticPr fontId="4"/>
  </si>
  <si>
    <t>専　業</t>
    <rPh sb="0" eb="1">
      <t>アツム</t>
    </rPh>
    <rPh sb="2" eb="3">
      <t>ギョウ</t>
    </rPh>
    <phoneticPr fontId="4"/>
  </si>
  <si>
    <t>自給的農家</t>
    <rPh sb="0" eb="3">
      <t>ジキュウテキ</t>
    </rPh>
    <rPh sb="3" eb="5">
      <t>ノウカ</t>
    </rPh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</si>
  <si>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</si>
  <si>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>（単位：戸）</t>
    <rPh sb="1" eb="3">
      <t>タンイ</t>
    </rPh>
    <rPh sb="4" eb="5">
      <t>コ</t>
    </rPh>
    <phoneticPr fontId="4"/>
  </si>
  <si>
    <r>
      <t>（１）区分別農家数　　　　　</t>
    </r>
    <r>
      <rPr>
        <sz val="11"/>
        <rFont val="ＭＳ Ｐ明朝"/>
        <family val="1"/>
        <charset val="128"/>
      </rPr>
      <t>（各年2月1日現在）</t>
    </r>
    <rPh sb="3" eb="5">
      <t>クブン</t>
    </rPh>
    <rPh sb="5" eb="6">
      <t>ベツ</t>
    </rPh>
    <rPh sb="6" eb="8">
      <t>ノウカ</t>
    </rPh>
    <rPh sb="8" eb="9">
      <t>スウ</t>
    </rPh>
    <phoneticPr fontId="4"/>
  </si>
  <si>
    <t>８．農業</t>
    <rPh sb="2" eb="4">
      <t>ノウギョウ</t>
    </rPh>
    <phoneticPr fontId="4"/>
  </si>
  <si>
    <t>資料：農政課「農道台帳」</t>
    <rPh sb="0" eb="2">
      <t>シリョウ</t>
    </rPh>
    <rPh sb="3" eb="5">
      <t>ノウセイ</t>
    </rPh>
    <rPh sb="5" eb="6">
      <t>カ</t>
    </rPh>
    <rPh sb="7" eb="9">
      <t>ノウドウ</t>
    </rPh>
    <rPh sb="9" eb="11">
      <t>ダイチョウ</t>
    </rPh>
    <phoneticPr fontId="4"/>
  </si>
  <si>
    <t>令和6年度</t>
    <rPh sb="0" eb="2">
      <t>レイワ</t>
    </rPh>
    <rPh sb="3" eb="5">
      <t>ネンド</t>
    </rPh>
    <phoneticPr fontId="4"/>
  </si>
  <si>
    <t>舗装率（％）</t>
    <rPh sb="0" eb="2">
      <t>ホソウ</t>
    </rPh>
    <rPh sb="2" eb="3">
      <t>リツ</t>
    </rPh>
    <phoneticPr fontId="4"/>
  </si>
  <si>
    <t>舗装済延長（m)</t>
    <rPh sb="0" eb="2">
      <t>ホソウ</t>
    </rPh>
    <rPh sb="2" eb="3">
      <t>スミ</t>
    </rPh>
    <rPh sb="3" eb="5">
      <t>エンチョウ</t>
    </rPh>
    <phoneticPr fontId="4"/>
  </si>
  <si>
    <t>改良率（％）</t>
    <rPh sb="0" eb="2">
      <t>カイリョウ</t>
    </rPh>
    <rPh sb="2" eb="3">
      <t>リツ</t>
    </rPh>
    <phoneticPr fontId="4"/>
  </si>
  <si>
    <t>改良済延長（m)</t>
    <rPh sb="0" eb="2">
      <t>カイリョウ</t>
    </rPh>
    <rPh sb="2" eb="3">
      <t>スミ</t>
    </rPh>
    <rPh sb="3" eb="5">
      <t>エンチョウ</t>
    </rPh>
    <phoneticPr fontId="4"/>
  </si>
  <si>
    <t>実延長（m)</t>
    <rPh sb="0" eb="1">
      <t>ジツ</t>
    </rPh>
    <rPh sb="1" eb="3">
      <t>エンチョウ</t>
    </rPh>
    <phoneticPr fontId="4"/>
  </si>
  <si>
    <t>路線数（本）</t>
    <rPh sb="0" eb="2">
      <t>ロセン</t>
    </rPh>
    <rPh sb="2" eb="3">
      <t>スウ</t>
    </rPh>
    <rPh sb="4" eb="5">
      <t>ホン</t>
    </rPh>
    <phoneticPr fontId="4"/>
  </si>
  <si>
    <t>年度</t>
    <rPh sb="0" eb="1">
      <t>トシ</t>
    </rPh>
    <rPh sb="1" eb="2">
      <t>ド</t>
    </rPh>
    <phoneticPr fontId="4"/>
  </si>
  <si>
    <r>
      <t>（６）農道の状況　　</t>
    </r>
    <r>
      <rPr>
        <sz val="11"/>
        <rFont val="ＭＳ Ｐ明朝"/>
        <family val="1"/>
        <charset val="128"/>
      </rPr>
      <t>（令和7年4月1日現在）</t>
    </r>
    <rPh sb="11" eb="13">
      <t>レイワ</t>
    </rPh>
    <rPh sb="14" eb="15">
      <t>ネン</t>
    </rPh>
    <rPh sb="15" eb="16">
      <t>ヘイネン</t>
    </rPh>
    <phoneticPr fontId="4"/>
  </si>
  <si>
    <t>資料：農政課「農地法関係受付台帳」</t>
    <rPh sb="0" eb="2">
      <t>シリョウ</t>
    </rPh>
    <rPh sb="3" eb="5">
      <t>ノウセイ</t>
    </rPh>
    <rPh sb="5" eb="6">
      <t>カ</t>
    </rPh>
    <rPh sb="7" eb="16">
      <t>ノウチホウカンケイウケツケダイチョウ</t>
    </rPh>
    <phoneticPr fontId="4"/>
  </si>
  <si>
    <t>令和2年</t>
    <phoneticPr fontId="4"/>
  </si>
  <si>
    <t>H28</t>
    <phoneticPr fontId="4"/>
  </si>
  <si>
    <t>鉄道</t>
    <rPh sb="0" eb="2">
      <t>テツドウ</t>
    </rPh>
    <phoneticPr fontId="4"/>
  </si>
  <si>
    <t>用地</t>
    <rPh sb="0" eb="2">
      <t>ヨウチ</t>
    </rPh>
    <phoneticPr fontId="4"/>
  </si>
  <si>
    <t>計</t>
  </si>
  <si>
    <t>植林
その他</t>
    <rPh sb="0" eb="2">
      <t>ショクリン</t>
    </rPh>
    <rPh sb="5" eb="6">
      <t>タ</t>
    </rPh>
    <phoneticPr fontId="4"/>
  </si>
  <si>
    <t>宅地等</t>
  </si>
  <si>
    <t>道路</t>
    <phoneticPr fontId="4"/>
  </si>
  <si>
    <t>工場</t>
    <phoneticPr fontId="4"/>
  </si>
  <si>
    <t>計</t>
    <rPh sb="0" eb="1">
      <t>ケイ</t>
    </rPh>
    <phoneticPr fontId="4"/>
  </si>
  <si>
    <t>宅地等</t>
    <rPh sb="0" eb="3">
      <t>タクチトウ</t>
    </rPh>
    <phoneticPr fontId="4"/>
  </si>
  <si>
    <t>道路</t>
    <rPh sb="0" eb="2">
      <t>ドウロ</t>
    </rPh>
    <phoneticPr fontId="4"/>
  </si>
  <si>
    <t>工場</t>
    <rPh sb="0" eb="2">
      <t>コウジョウ</t>
    </rPh>
    <phoneticPr fontId="4"/>
  </si>
  <si>
    <t xml:space="preserve"> 年</t>
    <rPh sb="1" eb="2">
      <t>トシ</t>
    </rPh>
    <phoneticPr fontId="4"/>
  </si>
  <si>
    <t>用　途　別　転　用　面　積</t>
  </si>
  <si>
    <t>用　途　別　転　用　面　積</t>
    <rPh sb="0" eb="1">
      <t>ヨウ</t>
    </rPh>
    <rPh sb="2" eb="3">
      <t>ト</t>
    </rPh>
    <rPh sb="4" eb="5">
      <t>ベツ</t>
    </rPh>
    <rPh sb="6" eb="7">
      <t>テン</t>
    </rPh>
    <rPh sb="8" eb="9">
      <t>ヨウ</t>
    </rPh>
    <rPh sb="10" eb="11">
      <t>メン</t>
    </rPh>
    <rPh sb="12" eb="13">
      <t>セキ</t>
    </rPh>
    <phoneticPr fontId="4"/>
  </si>
  <si>
    <t>田畑合計</t>
    <rPh sb="0" eb="2">
      <t>タハタ</t>
    </rPh>
    <rPh sb="2" eb="4">
      <t>ゴウケイ</t>
    </rPh>
    <phoneticPr fontId="4"/>
  </si>
  <si>
    <t>項目</t>
    <rPh sb="0" eb="2">
      <t>コウモク</t>
    </rPh>
    <phoneticPr fontId="4"/>
  </si>
  <si>
    <t>（単位：ａ）</t>
    <rPh sb="1" eb="3">
      <t>タンイ</t>
    </rPh>
    <phoneticPr fontId="4"/>
  </si>
  <si>
    <r>
      <rPr>
        <sz val="11"/>
        <color theme="1"/>
        <rFont val="游ゴシック"/>
        <family val="2"/>
        <charset val="128"/>
        <scheme val="minor"/>
      </rPr>
      <t xml:space="preserve">（５）農地転用状況 </t>
    </r>
    <r>
      <rPr>
        <sz val="11"/>
        <rFont val="ＭＳ Ｐ明朝"/>
        <family val="1"/>
        <charset val="128"/>
      </rPr>
      <t xml:space="preserve">    （各年12月31日現在）</t>
    </r>
    <rPh sb="3" eb="5">
      <t>ノウチ</t>
    </rPh>
    <rPh sb="5" eb="7">
      <t>テンヨウ</t>
    </rPh>
    <rPh sb="7" eb="9">
      <t>ジョウキョウ</t>
    </rPh>
    <phoneticPr fontId="4"/>
  </si>
  <si>
    <t>資料：農林業センサス、農業センサス</t>
  </si>
  <si>
    <t>注：平成12年までは旧町別の順位で表示</t>
    <rPh sb="0" eb="1">
      <t>チュウ</t>
    </rPh>
    <rPh sb="2" eb="4">
      <t>ヘイセイ</t>
    </rPh>
    <rPh sb="6" eb="7">
      <t>ネン</t>
    </rPh>
    <rPh sb="10" eb="11">
      <t>キュウ</t>
    </rPh>
    <rPh sb="11" eb="12">
      <t>チョウ</t>
    </rPh>
    <rPh sb="12" eb="13">
      <t>ベツ</t>
    </rPh>
    <rPh sb="14" eb="16">
      <t>ジュンイ</t>
    </rPh>
    <rPh sb="17" eb="19">
      <t>ヒョウジ</t>
    </rPh>
    <phoneticPr fontId="4"/>
  </si>
  <si>
    <t>肉用牛</t>
    <rPh sb="0" eb="2">
      <t>ニクヨウ</t>
    </rPh>
    <rPh sb="2" eb="3">
      <t>ウシ</t>
    </rPh>
    <phoneticPr fontId="4"/>
  </si>
  <si>
    <t>麦    類</t>
    <rPh sb="0" eb="1">
      <t>ムギ</t>
    </rPh>
    <rPh sb="5" eb="6">
      <t>タグイ</t>
    </rPh>
    <phoneticPr fontId="4"/>
  </si>
  <si>
    <t>その他作物</t>
    <rPh sb="2" eb="3">
      <t>タ</t>
    </rPh>
    <rPh sb="3" eb="5">
      <t>サクモツ</t>
    </rPh>
    <phoneticPr fontId="4"/>
  </si>
  <si>
    <t>養   　蚕</t>
    <phoneticPr fontId="4"/>
  </si>
  <si>
    <t>雑穀・いも類</t>
    <rPh sb="0" eb="2">
      <t>ザッコク</t>
    </rPh>
    <rPh sb="5" eb="6">
      <t>ルイ</t>
    </rPh>
    <phoneticPr fontId="4"/>
  </si>
  <si>
    <t>野 菜 類</t>
    <rPh sb="4" eb="5">
      <t>ルイ</t>
    </rPh>
    <phoneticPr fontId="4"/>
  </si>
  <si>
    <t>野 菜 類</t>
    <rPh sb="0" eb="1">
      <t>ノ</t>
    </rPh>
    <rPh sb="2" eb="3">
      <t>ナ</t>
    </rPh>
    <rPh sb="4" eb="5">
      <t>タグイ</t>
    </rPh>
    <phoneticPr fontId="4"/>
  </si>
  <si>
    <t>果 樹 類</t>
    <rPh sb="0" eb="1">
      <t>ハタシ</t>
    </rPh>
    <rPh sb="2" eb="3">
      <t>キ</t>
    </rPh>
    <rPh sb="4" eb="5">
      <t>ルイ</t>
    </rPh>
    <phoneticPr fontId="4"/>
  </si>
  <si>
    <t>果 樹 類</t>
    <rPh sb="0" eb="1">
      <t>カ</t>
    </rPh>
    <rPh sb="2" eb="3">
      <t>キ</t>
    </rPh>
    <rPh sb="4" eb="5">
      <t>ルイ</t>
    </rPh>
    <phoneticPr fontId="4"/>
  </si>
  <si>
    <t>い　　ね</t>
    <phoneticPr fontId="4"/>
  </si>
  <si>
    <t>戸 数</t>
    <phoneticPr fontId="4"/>
  </si>
  <si>
    <t>品　　 目</t>
    <phoneticPr fontId="4"/>
  </si>
  <si>
    <t>戸数</t>
    <phoneticPr fontId="4"/>
  </si>
  <si>
    <t>品 目</t>
    <rPh sb="0" eb="1">
      <t>ヒン</t>
    </rPh>
    <rPh sb="2" eb="3">
      <t>モク</t>
    </rPh>
    <phoneticPr fontId="4"/>
  </si>
  <si>
    <t>甲斐市</t>
    <rPh sb="0" eb="3">
      <t>カイシ</t>
    </rPh>
    <phoneticPr fontId="4"/>
  </si>
  <si>
    <t>平成27年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</si>
  <si>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</si>
  <si>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</si>
  <si>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順位</t>
    <rPh sb="0" eb="2">
      <t>ジュンイ</t>
    </rPh>
    <phoneticPr fontId="4"/>
  </si>
  <si>
    <t>酪 　  農</t>
    <rPh sb="0" eb="1">
      <t>ラク</t>
    </rPh>
    <rPh sb="5" eb="6">
      <t>ノウ</t>
    </rPh>
    <phoneticPr fontId="4"/>
  </si>
  <si>
    <t>花き・花木</t>
    <rPh sb="0" eb="1">
      <t>ハナ</t>
    </rPh>
    <rPh sb="3" eb="5">
      <t>ハナキ</t>
    </rPh>
    <phoneticPr fontId="4"/>
  </si>
  <si>
    <t>酪   　農</t>
    <rPh sb="0" eb="1">
      <t>ラク</t>
    </rPh>
    <rPh sb="5" eb="6">
      <t>ノウ</t>
    </rPh>
    <phoneticPr fontId="4"/>
  </si>
  <si>
    <t>花き・花木</t>
    <rPh sb="0" eb="1">
      <t>カ</t>
    </rPh>
    <rPh sb="3" eb="5">
      <t>ハナキ</t>
    </rPh>
    <phoneticPr fontId="4"/>
  </si>
  <si>
    <t>養　 　蚕</t>
    <rPh sb="0" eb="1">
      <t>オサム</t>
    </rPh>
    <rPh sb="4" eb="5">
      <t>カイコ</t>
    </rPh>
    <phoneticPr fontId="4"/>
  </si>
  <si>
    <t>野   　菜</t>
    <rPh sb="0" eb="1">
      <t>ノ</t>
    </rPh>
    <rPh sb="5" eb="6">
      <t>ナ</t>
    </rPh>
    <phoneticPr fontId="4"/>
  </si>
  <si>
    <t>野 菜 類</t>
    <rPh sb="0" eb="1">
      <t>ノ</t>
    </rPh>
    <rPh sb="2" eb="3">
      <t>ナ</t>
    </rPh>
    <rPh sb="4" eb="5">
      <t>ルイ</t>
    </rPh>
    <phoneticPr fontId="4"/>
  </si>
  <si>
    <t>養 　  蚕</t>
    <rPh sb="0" eb="1">
      <t>オサム</t>
    </rPh>
    <rPh sb="5" eb="6">
      <t>カイコ</t>
    </rPh>
    <phoneticPr fontId="4"/>
  </si>
  <si>
    <t>養 　　蚕</t>
    <rPh sb="0" eb="1">
      <t>オサム</t>
    </rPh>
    <rPh sb="4" eb="5">
      <t>カイコ</t>
    </rPh>
    <phoneticPr fontId="4"/>
  </si>
  <si>
    <t>果　　 樹</t>
    <rPh sb="0" eb="1">
      <t>ハタシ</t>
    </rPh>
    <rPh sb="4" eb="5">
      <t>キ</t>
    </rPh>
    <phoneticPr fontId="4"/>
  </si>
  <si>
    <t>い　 　ね</t>
    <phoneticPr fontId="4"/>
  </si>
  <si>
    <t>い   　ね</t>
    <phoneticPr fontId="4"/>
  </si>
  <si>
    <t>い　　 ね</t>
    <phoneticPr fontId="4"/>
  </si>
  <si>
    <t>い  　 ね</t>
    <phoneticPr fontId="4"/>
  </si>
  <si>
    <t>果 樹 類</t>
    <rPh sb="0" eb="1">
      <t>ハタシ</t>
    </rPh>
    <rPh sb="2" eb="3">
      <t>ジュ</t>
    </rPh>
    <rPh sb="4" eb="5">
      <t>ルイ</t>
    </rPh>
    <phoneticPr fontId="4"/>
  </si>
  <si>
    <t>双 　　葉</t>
    <rPh sb="0" eb="1">
      <t>ソウ</t>
    </rPh>
    <rPh sb="4" eb="5">
      <t>ハ</t>
    </rPh>
    <phoneticPr fontId="4"/>
  </si>
  <si>
    <t>敷　　 島</t>
    <rPh sb="0" eb="1">
      <t>シキ</t>
    </rPh>
    <rPh sb="4" eb="5">
      <t>シマ</t>
    </rPh>
    <phoneticPr fontId="4"/>
  </si>
  <si>
    <t>竜 　　王</t>
    <rPh sb="0" eb="1">
      <t>リュウ</t>
    </rPh>
    <rPh sb="4" eb="5">
      <t>オウ</t>
    </rPh>
    <phoneticPr fontId="4"/>
  </si>
  <si>
    <t>双 　  葉</t>
    <rPh sb="0" eb="1">
      <t>ソウ</t>
    </rPh>
    <rPh sb="5" eb="6">
      <t>ハ</t>
    </rPh>
    <phoneticPr fontId="4"/>
  </si>
  <si>
    <t>敷 　  島</t>
    <rPh sb="0" eb="1">
      <t>シキ</t>
    </rPh>
    <rPh sb="5" eb="6">
      <t>シマ</t>
    </rPh>
    <phoneticPr fontId="4"/>
  </si>
  <si>
    <t>竜 　　 王</t>
    <rPh sb="0" eb="1">
      <t>リュウ</t>
    </rPh>
    <rPh sb="5" eb="6">
      <t>オウ</t>
    </rPh>
    <phoneticPr fontId="4"/>
  </si>
  <si>
    <t>平成7年</t>
    <rPh sb="0" eb="2">
      <t>ヘイセイ</t>
    </rPh>
    <rPh sb="3" eb="4">
      <t>ネン</t>
    </rPh>
    <phoneticPr fontId="4"/>
  </si>
  <si>
    <r>
      <t>(４)農産物販売額上位の部門別農家数　　　　　</t>
    </r>
    <r>
      <rPr>
        <sz val="11"/>
        <rFont val="ＭＳ Ｐ明朝"/>
        <family val="1"/>
        <charset val="128"/>
      </rPr>
      <t>（各年2月1現在）</t>
    </r>
    <rPh sb="3" eb="6">
      <t>ノウサンブツ</t>
    </rPh>
    <rPh sb="6" eb="8">
      <t>ハンバイ</t>
    </rPh>
    <rPh sb="8" eb="9">
      <t>ガク</t>
    </rPh>
    <rPh sb="9" eb="11">
      <t>ジョウイ</t>
    </rPh>
    <rPh sb="12" eb="14">
      <t>ブモン</t>
    </rPh>
    <rPh sb="14" eb="15">
      <t>ベツ</t>
    </rPh>
    <rPh sb="15" eb="17">
      <t>ノウカ</t>
    </rPh>
    <rPh sb="17" eb="1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</si>
</sst>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0_);[Red]\(0\)"/>
    <numFmt numFmtId="178" formatCode="0.0_ "/>
    <numFmt numFmtId="179" formatCode="#,##0.000_);[Red]\(#,##0.00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right" vertical="center"/>
    </xf>
    <xf numFmtId="0" fontId="5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38" fontId="2" fillId="0" borderId="1" xfId="1" applyNumberFormat="1" applyFont="1" applyFill="1" applyBorder="1" applyAlignment="1">
      <alignment vertical="center"/>
    </xf>
    <xf numFmtId="38" fontId="2" fillId="0" borderId="2" xfId="1" applyNumberFormat="1" applyFont="1" applyFill="1" applyBorder="1" applyAlignment="1">
      <alignment horizontal="center" vertical="center"/>
    </xf>
    <xf numFmtId="38" fontId="2" fillId="0" borderId="3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8" fontId="2" fillId="2" borderId="1" xfId="1" applyNumberFormat="1" applyFont="1" applyFill="1" applyBorder="1" applyAlignment="1">
      <alignment vertical="center"/>
    </xf>
    <xf numFmtId="38" fontId="2" fillId="2" borderId="2" xfId="1" applyNumberFormat="1" applyFont="1" applyFill="1" applyBorder="1" applyAlignment="1">
      <alignment horizontal="center" vertical="center"/>
    </xf>
    <xf numFmtId="38" fontId="2" fillId="2" borderId="3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0" fillId="0" borderId="0" xfId="1" applyFont="1" applyFill="1">
      <alignment vertical="center"/>
    </xf>
    <xf numFmtId="0" fontId="5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38" fontId="2" fillId="0" borderId="1" xfId="1" applyNumberFormat="1" applyFont="1" applyFill="1" applyBorder="1">
      <alignment vertical="center"/>
    </xf>
    <xf numFmtId="38" fontId="2" fillId="0" borderId="2" xfId="1" applyNumberFormat="1" applyFont="1" applyFill="1" applyBorder="1" applyAlignment="1">
      <alignment vertical="center"/>
    </xf>
    <xf numFmtId="38" fontId="2" fillId="0" borderId="7" xfId="1" applyNumberFormat="1" applyFont="1" applyFill="1" applyBorder="1" applyAlignment="1">
      <alignment vertical="center"/>
    </xf>
    <xf numFmtId="38" fontId="2" fillId="0" borderId="7" xfId="2" applyNumberFormat="1" applyFont="1" applyFill="1" applyBorder="1" applyAlignment="1">
      <alignment vertical="center"/>
    </xf>
    <xf numFmtId="38" fontId="2" fillId="2" borderId="1" xfId="1" applyNumberFormat="1" applyFont="1" applyFill="1" applyBorder="1">
      <alignment vertical="center"/>
    </xf>
    <xf numFmtId="38" fontId="2" fillId="2" borderId="2" xfId="1" applyNumberFormat="1" applyFont="1" applyFill="1" applyBorder="1" applyAlignment="1">
      <alignment vertical="center"/>
    </xf>
    <xf numFmtId="38" fontId="2" fillId="2" borderId="1" xfId="2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>
      <alignment horizontal="right" vertical="center"/>
    </xf>
    <xf numFmtId="176" fontId="2" fillId="2" borderId="2" xfId="2" applyNumberFormat="1" applyFont="1" applyFill="1" applyBorder="1" applyAlignment="1">
      <alignment horizontal="center" vertical="center"/>
    </xf>
    <xf numFmtId="176" fontId="2" fillId="2" borderId="3" xfId="2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>
      <alignment vertical="center"/>
    </xf>
    <xf numFmtId="177" fontId="2" fillId="2" borderId="2" xfId="1" applyNumberFormat="1" applyFont="1" applyFill="1" applyBorder="1" applyAlignment="1">
      <alignment horizontal="center" vertical="center"/>
    </xf>
    <xf numFmtId="177" fontId="2" fillId="2" borderId="3" xfId="1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right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/>
    <xf numFmtId="178" fontId="8" fillId="0" borderId="2" xfId="1" applyNumberFormat="1" applyFont="1" applyFill="1" applyBorder="1" applyAlignment="1">
      <alignment horizontal="center" vertical="center"/>
    </xf>
    <xf numFmtId="178" fontId="8" fillId="0" borderId="3" xfId="1" applyNumberFormat="1" applyFont="1" applyFill="1" applyBorder="1" applyAlignment="1">
      <alignment horizontal="center" vertical="center"/>
    </xf>
    <xf numFmtId="179" fontId="8" fillId="0" borderId="2" xfId="2" applyNumberFormat="1" applyFont="1" applyFill="1" applyBorder="1" applyAlignment="1">
      <alignment horizontal="center" vertical="center"/>
    </xf>
    <xf numFmtId="179" fontId="8" fillId="0" borderId="3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/>
    </xf>
    <xf numFmtId="38" fontId="8" fillId="0" borderId="3" xfId="2" applyNumberFormat="1" applyFont="1" applyFill="1" applyBorder="1" applyAlignment="1">
      <alignment horizontal="center" vertical="center"/>
    </xf>
    <xf numFmtId="38" fontId="8" fillId="0" borderId="2" xfId="1" applyNumberFormat="1" applyFont="1" applyFill="1" applyBorder="1" applyAlignment="1">
      <alignment horizontal="center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179" fontId="8" fillId="0" borderId="3" xfId="2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176" fontId="8" fillId="0" borderId="1" xfId="2" applyNumberFormat="1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vertical="center"/>
    </xf>
    <xf numFmtId="176" fontId="2" fillId="0" borderId="1" xfId="2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14" xfId="1" applyFont="1" applyFill="1" applyBorder="1">
      <alignment vertical="center"/>
    </xf>
    <xf numFmtId="0" fontId="5" fillId="0" borderId="10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 shrinkToFit="1"/>
    </xf>
    <xf numFmtId="0" fontId="5" fillId="0" borderId="1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15" xfId="1" applyFont="1" applyFill="1" applyBorder="1" applyAlignment="1">
      <alignment horizontal="right" vertical="center"/>
    </xf>
    <xf numFmtId="0" fontId="1" fillId="0" borderId="0" xfId="1" applyFont="1" applyFill="1">
      <alignment vertical="center"/>
    </xf>
  </cellXfs>
  <cellStyles count="3">
    <cellStyle name="桁区切り 2" xfId="2"/>
    <cellStyle name="標準" xfId="0" builtinId="0"/>
    <cellStyle name="標準_8～15ま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区分別農家構成図（令和</a:t>
            </a:r>
            <a:r>
              <a:rPr lang="en-US" altLang="ja-JP" sz="1400"/>
              <a:t>2</a:t>
            </a:r>
            <a:r>
              <a:rPr lang="ja-JP" altLang="en-US" sz="1400"/>
              <a:t>年</a:t>
            </a:r>
            <a:r>
              <a:rPr lang="en-US" altLang="ja-JP" sz="1400"/>
              <a:t>2</a:t>
            </a:r>
            <a:r>
              <a:rPr lang="ja-JP" altLang="en-US" sz="1400"/>
              <a:t>月</a:t>
            </a:r>
            <a:r>
              <a:rPr lang="en-US" altLang="ja-JP" sz="1400"/>
              <a:t>1</a:t>
            </a:r>
            <a:r>
              <a:rPr lang="ja-JP" altLang="en-US" sz="1400"/>
              <a:t>日現在）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826862946645103"/>
          <c:y val="0.1678760477520955"/>
          <c:w val="0.48411294285746598"/>
          <c:h val="0.76833392600118533"/>
        </c:manualLayout>
      </c:layout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F2-4061-8874-819B8FBB92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F2-4061-8874-819B8FBB9264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F2-4061-8874-819B8FBB9264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7F2-4061-8874-819B8FBB92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7F2-4061-8874-819B8FBB9264}"/>
              </c:ext>
            </c:extLst>
          </c:dPt>
          <c:dLbls>
            <c:dLbl>
              <c:idx val="0"/>
              <c:layout>
                <c:manualLayout>
                  <c:x val="-0.20950558009517103"/>
                  <c:y val="-0.11337126407586148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ja-JP" altLang="en-US" sz="1100"/>
                      <a:t>自給的農家
</a:t>
                    </a:r>
                    <a:r>
                      <a:rPr lang="en-US" altLang="ja-JP" sz="1100"/>
                      <a:t>67%</a:t>
                    </a:r>
                    <a:endParaRPr lang="ja-JP" altLang="en-US"/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F2-4061-8874-819B8FBB9264}"/>
                </c:ext>
              </c:extLst>
            </c:dLbl>
            <c:dLbl>
              <c:idx val="2"/>
              <c:layout>
                <c:manualLayout>
                  <c:x val="-2.2862095363079614E-2"/>
                  <c:y val="2.1923301254009914E-3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ja-JP" altLang="en-US" sz="1100"/>
                      <a:t>専業 
</a:t>
                    </a:r>
                    <a:r>
                      <a:rPr lang="en-US" altLang="ja-JP" sz="1100"/>
                      <a:t>33%</a:t>
                    </a:r>
                    <a:endParaRPr lang="ja-JP" altLang="en-US"/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F2-4061-8874-819B8FBB9264}"/>
                </c:ext>
              </c:extLst>
            </c:dLbl>
            <c:dLbl>
              <c:idx val="3"/>
              <c:layout>
                <c:manualLayout>
                  <c:x val="-5.5597659667541557E-2"/>
                  <c:y val="2.6964129483814523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ja-JP" altLang="en-US" sz="1100"/>
                      <a:t>第</a:t>
                    </a:r>
                    <a:r>
                      <a:rPr lang="en-US" altLang="ja-JP" sz="1100"/>
                      <a:t>1</a:t>
                    </a:r>
                    <a:r>
                      <a:rPr lang="ja-JP" altLang="en-US" sz="1100"/>
                      <a:t>種兼業
</a:t>
                    </a:r>
                    <a:r>
                      <a:rPr lang="en-US" altLang="ja-JP" sz="1100"/>
                      <a:t>2%</a:t>
                    </a:r>
                    <a:endParaRPr lang="ja-JP" altLang="en-US"/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F2-4061-8874-819B8FBB9264}"/>
                </c:ext>
              </c:extLst>
            </c:dLbl>
            <c:dLbl>
              <c:idx val="4"/>
              <c:layout>
                <c:manualLayout>
                  <c:x val="0.14012973988007596"/>
                  <c:y val="0.18833155532977733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ja-JP" altLang="en-US" sz="1100"/>
                      <a:t>第</a:t>
                    </a:r>
                    <a:r>
                      <a:rPr lang="en-US" altLang="ja-JP" sz="1100"/>
                      <a:t>2</a:t>
                    </a:r>
                    <a:r>
                      <a:rPr lang="ja-JP" altLang="en-US" sz="1100"/>
                      <a:t>種兼業 
</a:t>
                    </a:r>
                    <a:r>
                      <a:rPr lang="en-US" altLang="ja-JP" sz="1100"/>
                      <a:t>21%</a:t>
                    </a:r>
                    <a:endParaRPr lang="ja-JP" altLang="en-US"/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F2-4061-8874-819B8FBB92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'８(１)(２)(３)'!$D$9:$H$9</c:f>
              <c:numCache>
                <c:formatCode>#,##0_ ;[Red]\-#,##0\ </c:formatCode>
                <c:ptCount val="5"/>
                <c:pt idx="0">
                  <c:v>766</c:v>
                </c:pt>
                <c:pt idx="2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2-4061-8874-819B8FBB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経営耕地面積構成図</a:t>
            </a:r>
            <a:r>
              <a:rPr lang="en-US" sz="1400"/>
              <a:t>(</a:t>
            </a:r>
            <a:r>
              <a:rPr lang="ja-JP" altLang="en-US" sz="1400"/>
              <a:t>令和</a:t>
            </a:r>
            <a:r>
              <a:rPr lang="en-US" altLang="ja-JP" sz="1400"/>
              <a:t>2</a:t>
            </a:r>
            <a:r>
              <a:rPr lang="ja-JP" sz="1400"/>
              <a:t>年</a:t>
            </a:r>
            <a:r>
              <a:rPr lang="en-US" sz="1400"/>
              <a:t>2</a:t>
            </a:r>
            <a:r>
              <a:rPr lang="ja-JP" sz="1400"/>
              <a:t>月</a:t>
            </a:r>
            <a:r>
              <a:rPr lang="en-US" sz="1400"/>
              <a:t>1</a:t>
            </a:r>
            <a:r>
              <a:rPr lang="ja-JP" sz="1400"/>
              <a:t>日現在</a:t>
            </a:r>
            <a:r>
              <a:rPr lang="en-US" sz="1400"/>
              <a:t>)</a:t>
            </a:r>
            <a:endParaRPr lang="ja-JP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910312066504995"/>
          <c:y val="0.13025064501498218"/>
          <c:w val="0.54207409650716742"/>
          <c:h val="0.82180329499628868"/>
        </c:manualLayout>
      </c:layout>
      <c:doughnutChart>
        <c:varyColors val="1"/>
        <c:ser>
          <c:idx val="0"/>
          <c:order val="0"/>
          <c:spPr>
            <a:noFill/>
            <a:ln w="635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8F-4FDD-AB6E-9736EC4FFC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8F-4FDD-AB6E-9736EC4FFC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8F-4FDD-AB6E-9736EC4FFC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E8F-4FDD-AB6E-9736EC4FFC5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E8F-4FDD-AB6E-9736EC4FFC5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E8F-4FDD-AB6E-9736EC4FFC59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ja-JP" altLang="en-US" sz="1200"/>
                      <a:t>田</a:t>
                    </a:r>
                  </a:p>
                  <a:p>
                    <a:pPr>
                      <a:defRPr sz="1200"/>
                    </a:pPr>
                    <a:r>
                      <a:rPr lang="en-US" altLang="ja-JP" sz="1200"/>
                      <a:t>47%</a:t>
                    </a:r>
                    <a:endParaRPr lang="ja-JP" alt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8F-4FDD-AB6E-9736EC4FFC5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ja-JP" altLang="en-US" sz="1200"/>
                      <a:t>畑</a:t>
                    </a:r>
                  </a:p>
                  <a:p>
                    <a:pPr>
                      <a:defRPr sz="1200"/>
                    </a:pPr>
                    <a:r>
                      <a:rPr lang="en-US" altLang="ja-JP" sz="1200"/>
                      <a:t>22%</a:t>
                    </a:r>
                    <a:endParaRPr lang="ja-JP" alt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8F-4FDD-AB6E-9736EC4FFC5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ja-JP" altLang="en-US" sz="1200"/>
                      <a:t>樹園地</a:t>
                    </a:r>
                  </a:p>
                  <a:p>
                    <a:pPr>
                      <a:defRPr sz="1200"/>
                    </a:pPr>
                    <a:r>
                      <a:rPr lang="en-US" altLang="ja-JP" sz="1200"/>
                      <a:t>31%</a:t>
                    </a:r>
                    <a:endParaRPr lang="ja-JP" alt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E8F-4FDD-AB6E-9736EC4FFC5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'８(１)(２)(３)'!$B$51:$G$51</c:f>
              <c:numCache>
                <c:formatCode>#,##0_);[Red]\(#,##0\)</c:formatCode>
                <c:ptCount val="6"/>
                <c:pt idx="0">
                  <c:v>159</c:v>
                </c:pt>
                <c:pt idx="2">
                  <c:v>74</c:v>
                </c:pt>
                <c:pt idx="4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8F-4FDD-AB6E-9736EC4F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7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12</xdr:row>
      <xdr:rowOff>76200</xdr:rowOff>
    </xdr:from>
    <xdr:to>
      <xdr:col>6</xdr:col>
      <xdr:colOff>790575</xdr:colOff>
      <xdr:row>13</xdr:row>
      <xdr:rowOff>2857500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53</xdr:row>
      <xdr:rowOff>152400</xdr:rowOff>
    </xdr:from>
    <xdr:to>
      <xdr:col>6</xdr:col>
      <xdr:colOff>790575</xdr:colOff>
      <xdr:row>72</xdr:row>
      <xdr:rowOff>161925</xdr:rowOff>
    </xdr:to>
    <xdr:graphicFrame macro="">
      <xdr:nvGraphicFramePr>
        <xdr:cNvPr id="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0.42234</cdr:x>
      <cdr:y>0.4642</cdr:y>
    </cdr:from>
    <cdr:to>
      <cdr:x>0.57253</cdr:x>
      <cdr:y>0.63875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91835" y="1516585"/>
          <a:ext cx="743891" cy="570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/>
            <a:t>令和</a:t>
          </a:r>
          <a:r>
            <a:rPr lang="en-US" altLang="ja-JP" sz="1200" b="1"/>
            <a:t>2</a:t>
          </a:r>
          <a:r>
            <a:rPr lang="ja-JP" altLang="en-US" sz="1200" b="1"/>
            <a:t>年</a:t>
          </a:r>
          <a:endParaRPr lang="en-US" altLang="ja-JP" sz="1200" b="1"/>
        </a:p>
        <a:p xmlns:a="http://schemas.openxmlformats.org/drawingml/2006/main">
          <a:pPr algn="ctr"/>
          <a:r>
            <a:rPr lang="en-US" altLang="ja-JP" sz="1200" b="1"/>
            <a:t>336ha</a:t>
          </a:r>
          <a:endParaRPr lang="ja-JP" altLang="en-US" sz="12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1</xdr:col>
      <xdr:colOff>0</xdr:colOff>
      <xdr:row>25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486400"/>
          <a:ext cx="6762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81"/>
  <sheetViews>
    <sheetView tabSelected="1" view="pageBreakPreview" zoomScaleNormal="100" zoomScaleSheetLayoutView="100" workbookViewId="0">
      <selection sqref="A1:B1"/>
    </sheetView>
  </sheetViews>
  <sheetFormatPr defaultRowHeight="13.5" x14ac:dyDescent="0.4"/>
  <cols>
    <col min="1" max="1" width="7.75" style="1" customWidth="1"/>
    <col min="2" max="8" width="11.5" style="1" customWidth="1"/>
    <col min="9" max="256" width="9" style="1"/>
    <col min="257" max="257" width="7.75" style="1" customWidth="1"/>
    <col min="258" max="264" width="11.5" style="1" customWidth="1"/>
    <col min="265" max="512" width="9" style="1"/>
    <col min="513" max="513" width="7.75" style="1" customWidth="1"/>
    <col min="514" max="520" width="11.5" style="1" customWidth="1"/>
    <col min="521" max="768" width="9" style="1"/>
    <col min="769" max="769" width="7.75" style="1" customWidth="1"/>
    <col min="770" max="776" width="11.5" style="1" customWidth="1"/>
    <col min="777" max="1024" width="9" style="1"/>
    <col min="1025" max="1025" width="7.75" style="1" customWidth="1"/>
    <col min="1026" max="1032" width="11.5" style="1" customWidth="1"/>
    <col min="1033" max="1280" width="9" style="1"/>
    <col min="1281" max="1281" width="7.75" style="1" customWidth="1"/>
    <col min="1282" max="1288" width="11.5" style="1" customWidth="1"/>
    <col min="1289" max="1536" width="9" style="1"/>
    <col min="1537" max="1537" width="7.75" style="1" customWidth="1"/>
    <col min="1538" max="1544" width="11.5" style="1" customWidth="1"/>
    <col min="1545" max="1792" width="9" style="1"/>
    <col min="1793" max="1793" width="7.75" style="1" customWidth="1"/>
    <col min="1794" max="1800" width="11.5" style="1" customWidth="1"/>
    <col min="1801" max="2048" width="9" style="1"/>
    <col min="2049" max="2049" width="7.75" style="1" customWidth="1"/>
    <col min="2050" max="2056" width="11.5" style="1" customWidth="1"/>
    <col min="2057" max="2304" width="9" style="1"/>
    <col min="2305" max="2305" width="7.75" style="1" customWidth="1"/>
    <col min="2306" max="2312" width="11.5" style="1" customWidth="1"/>
    <col min="2313" max="2560" width="9" style="1"/>
    <col min="2561" max="2561" width="7.75" style="1" customWidth="1"/>
    <col min="2562" max="2568" width="11.5" style="1" customWidth="1"/>
    <col min="2569" max="2816" width="9" style="1"/>
    <col min="2817" max="2817" width="7.75" style="1" customWidth="1"/>
    <col min="2818" max="2824" width="11.5" style="1" customWidth="1"/>
    <col min="2825" max="3072" width="9" style="1"/>
    <col min="3073" max="3073" width="7.75" style="1" customWidth="1"/>
    <col min="3074" max="3080" width="11.5" style="1" customWidth="1"/>
    <col min="3081" max="3328" width="9" style="1"/>
    <col min="3329" max="3329" width="7.75" style="1" customWidth="1"/>
    <col min="3330" max="3336" width="11.5" style="1" customWidth="1"/>
    <col min="3337" max="3584" width="9" style="1"/>
    <col min="3585" max="3585" width="7.75" style="1" customWidth="1"/>
    <col min="3586" max="3592" width="11.5" style="1" customWidth="1"/>
    <col min="3593" max="3840" width="9" style="1"/>
    <col min="3841" max="3841" width="7.75" style="1" customWidth="1"/>
    <col min="3842" max="3848" width="11.5" style="1" customWidth="1"/>
    <col min="3849" max="4096" width="9" style="1"/>
    <col min="4097" max="4097" width="7.75" style="1" customWidth="1"/>
    <col min="4098" max="4104" width="11.5" style="1" customWidth="1"/>
    <col min="4105" max="4352" width="9" style="1"/>
    <col min="4353" max="4353" width="7.75" style="1" customWidth="1"/>
    <col min="4354" max="4360" width="11.5" style="1" customWidth="1"/>
    <col min="4361" max="4608" width="9" style="1"/>
    <col min="4609" max="4609" width="7.75" style="1" customWidth="1"/>
    <col min="4610" max="4616" width="11.5" style="1" customWidth="1"/>
    <col min="4617" max="4864" width="9" style="1"/>
    <col min="4865" max="4865" width="7.75" style="1" customWidth="1"/>
    <col min="4866" max="4872" width="11.5" style="1" customWidth="1"/>
    <col min="4873" max="5120" width="9" style="1"/>
    <col min="5121" max="5121" width="7.75" style="1" customWidth="1"/>
    <col min="5122" max="5128" width="11.5" style="1" customWidth="1"/>
    <col min="5129" max="5376" width="9" style="1"/>
    <col min="5377" max="5377" width="7.75" style="1" customWidth="1"/>
    <col min="5378" max="5384" width="11.5" style="1" customWidth="1"/>
    <col min="5385" max="5632" width="9" style="1"/>
    <col min="5633" max="5633" width="7.75" style="1" customWidth="1"/>
    <col min="5634" max="5640" width="11.5" style="1" customWidth="1"/>
    <col min="5641" max="5888" width="9" style="1"/>
    <col min="5889" max="5889" width="7.75" style="1" customWidth="1"/>
    <col min="5890" max="5896" width="11.5" style="1" customWidth="1"/>
    <col min="5897" max="6144" width="9" style="1"/>
    <col min="6145" max="6145" width="7.75" style="1" customWidth="1"/>
    <col min="6146" max="6152" width="11.5" style="1" customWidth="1"/>
    <col min="6153" max="6400" width="9" style="1"/>
    <col min="6401" max="6401" width="7.75" style="1" customWidth="1"/>
    <col min="6402" max="6408" width="11.5" style="1" customWidth="1"/>
    <col min="6409" max="6656" width="9" style="1"/>
    <col min="6657" max="6657" width="7.75" style="1" customWidth="1"/>
    <col min="6658" max="6664" width="11.5" style="1" customWidth="1"/>
    <col min="6665" max="6912" width="9" style="1"/>
    <col min="6913" max="6913" width="7.75" style="1" customWidth="1"/>
    <col min="6914" max="6920" width="11.5" style="1" customWidth="1"/>
    <col min="6921" max="7168" width="9" style="1"/>
    <col min="7169" max="7169" width="7.75" style="1" customWidth="1"/>
    <col min="7170" max="7176" width="11.5" style="1" customWidth="1"/>
    <col min="7177" max="7424" width="9" style="1"/>
    <col min="7425" max="7425" width="7.75" style="1" customWidth="1"/>
    <col min="7426" max="7432" width="11.5" style="1" customWidth="1"/>
    <col min="7433" max="7680" width="9" style="1"/>
    <col min="7681" max="7681" width="7.75" style="1" customWidth="1"/>
    <col min="7682" max="7688" width="11.5" style="1" customWidth="1"/>
    <col min="7689" max="7936" width="9" style="1"/>
    <col min="7937" max="7937" width="7.75" style="1" customWidth="1"/>
    <col min="7938" max="7944" width="11.5" style="1" customWidth="1"/>
    <col min="7945" max="8192" width="9" style="1"/>
    <col min="8193" max="8193" width="7.75" style="1" customWidth="1"/>
    <col min="8194" max="8200" width="11.5" style="1" customWidth="1"/>
    <col min="8201" max="8448" width="9" style="1"/>
    <col min="8449" max="8449" width="7.75" style="1" customWidth="1"/>
    <col min="8450" max="8456" width="11.5" style="1" customWidth="1"/>
    <col min="8457" max="8704" width="9" style="1"/>
    <col min="8705" max="8705" width="7.75" style="1" customWidth="1"/>
    <col min="8706" max="8712" width="11.5" style="1" customWidth="1"/>
    <col min="8713" max="8960" width="9" style="1"/>
    <col min="8961" max="8961" width="7.75" style="1" customWidth="1"/>
    <col min="8962" max="8968" width="11.5" style="1" customWidth="1"/>
    <col min="8969" max="9216" width="9" style="1"/>
    <col min="9217" max="9217" width="7.75" style="1" customWidth="1"/>
    <col min="9218" max="9224" width="11.5" style="1" customWidth="1"/>
    <col min="9225" max="9472" width="9" style="1"/>
    <col min="9473" max="9473" width="7.75" style="1" customWidth="1"/>
    <col min="9474" max="9480" width="11.5" style="1" customWidth="1"/>
    <col min="9481" max="9728" width="9" style="1"/>
    <col min="9729" max="9729" width="7.75" style="1" customWidth="1"/>
    <col min="9730" max="9736" width="11.5" style="1" customWidth="1"/>
    <col min="9737" max="9984" width="9" style="1"/>
    <col min="9985" max="9985" width="7.75" style="1" customWidth="1"/>
    <col min="9986" max="9992" width="11.5" style="1" customWidth="1"/>
    <col min="9993" max="10240" width="9" style="1"/>
    <col min="10241" max="10241" width="7.75" style="1" customWidth="1"/>
    <col min="10242" max="10248" width="11.5" style="1" customWidth="1"/>
    <col min="10249" max="10496" width="9" style="1"/>
    <col min="10497" max="10497" width="7.75" style="1" customWidth="1"/>
    <col min="10498" max="10504" width="11.5" style="1" customWidth="1"/>
    <col min="10505" max="10752" width="9" style="1"/>
    <col min="10753" max="10753" width="7.75" style="1" customWidth="1"/>
    <col min="10754" max="10760" width="11.5" style="1" customWidth="1"/>
    <col min="10761" max="11008" width="9" style="1"/>
    <col min="11009" max="11009" width="7.75" style="1" customWidth="1"/>
    <col min="11010" max="11016" width="11.5" style="1" customWidth="1"/>
    <col min="11017" max="11264" width="9" style="1"/>
    <col min="11265" max="11265" width="7.75" style="1" customWidth="1"/>
    <col min="11266" max="11272" width="11.5" style="1" customWidth="1"/>
    <col min="11273" max="11520" width="9" style="1"/>
    <col min="11521" max="11521" width="7.75" style="1" customWidth="1"/>
    <col min="11522" max="11528" width="11.5" style="1" customWidth="1"/>
    <col min="11529" max="11776" width="9" style="1"/>
    <col min="11777" max="11777" width="7.75" style="1" customWidth="1"/>
    <col min="11778" max="11784" width="11.5" style="1" customWidth="1"/>
    <col min="11785" max="12032" width="9" style="1"/>
    <col min="12033" max="12033" width="7.75" style="1" customWidth="1"/>
    <col min="12034" max="12040" width="11.5" style="1" customWidth="1"/>
    <col min="12041" max="12288" width="9" style="1"/>
    <col min="12289" max="12289" width="7.75" style="1" customWidth="1"/>
    <col min="12290" max="12296" width="11.5" style="1" customWidth="1"/>
    <col min="12297" max="12544" width="9" style="1"/>
    <col min="12545" max="12545" width="7.75" style="1" customWidth="1"/>
    <col min="12546" max="12552" width="11.5" style="1" customWidth="1"/>
    <col min="12553" max="12800" width="9" style="1"/>
    <col min="12801" max="12801" width="7.75" style="1" customWidth="1"/>
    <col min="12802" max="12808" width="11.5" style="1" customWidth="1"/>
    <col min="12809" max="13056" width="9" style="1"/>
    <col min="13057" max="13057" width="7.75" style="1" customWidth="1"/>
    <col min="13058" max="13064" width="11.5" style="1" customWidth="1"/>
    <col min="13065" max="13312" width="9" style="1"/>
    <col min="13313" max="13313" width="7.75" style="1" customWidth="1"/>
    <col min="13314" max="13320" width="11.5" style="1" customWidth="1"/>
    <col min="13321" max="13568" width="9" style="1"/>
    <col min="13569" max="13569" width="7.75" style="1" customWidth="1"/>
    <col min="13570" max="13576" width="11.5" style="1" customWidth="1"/>
    <col min="13577" max="13824" width="9" style="1"/>
    <col min="13825" max="13825" width="7.75" style="1" customWidth="1"/>
    <col min="13826" max="13832" width="11.5" style="1" customWidth="1"/>
    <col min="13833" max="14080" width="9" style="1"/>
    <col min="14081" max="14081" width="7.75" style="1" customWidth="1"/>
    <col min="14082" max="14088" width="11.5" style="1" customWidth="1"/>
    <col min="14089" max="14336" width="9" style="1"/>
    <col min="14337" max="14337" width="7.75" style="1" customWidth="1"/>
    <col min="14338" max="14344" width="11.5" style="1" customWidth="1"/>
    <col min="14345" max="14592" width="9" style="1"/>
    <col min="14593" max="14593" width="7.75" style="1" customWidth="1"/>
    <col min="14594" max="14600" width="11.5" style="1" customWidth="1"/>
    <col min="14601" max="14848" width="9" style="1"/>
    <col min="14849" max="14849" width="7.75" style="1" customWidth="1"/>
    <col min="14850" max="14856" width="11.5" style="1" customWidth="1"/>
    <col min="14857" max="15104" width="9" style="1"/>
    <col min="15105" max="15105" width="7.75" style="1" customWidth="1"/>
    <col min="15106" max="15112" width="11.5" style="1" customWidth="1"/>
    <col min="15113" max="15360" width="9" style="1"/>
    <col min="15361" max="15361" width="7.75" style="1" customWidth="1"/>
    <col min="15362" max="15368" width="11.5" style="1" customWidth="1"/>
    <col min="15369" max="15616" width="9" style="1"/>
    <col min="15617" max="15617" width="7.75" style="1" customWidth="1"/>
    <col min="15618" max="15624" width="11.5" style="1" customWidth="1"/>
    <col min="15625" max="15872" width="9" style="1"/>
    <col min="15873" max="15873" width="7.75" style="1" customWidth="1"/>
    <col min="15874" max="15880" width="11.5" style="1" customWidth="1"/>
    <col min="15881" max="16128" width="9" style="1"/>
    <col min="16129" max="16129" width="7.75" style="1" customWidth="1"/>
    <col min="16130" max="16136" width="11.5" style="1" customWidth="1"/>
    <col min="16137" max="16384" width="9" style="1"/>
  </cols>
  <sheetData>
    <row r="1" spans="1:8" ht="20.25" customHeight="1" x14ac:dyDescent="0.4">
      <c r="A1" s="56" t="s">
        <v>35</v>
      </c>
      <c r="B1" s="56"/>
      <c r="G1" s="19"/>
    </row>
    <row r="2" spans="1:8" ht="21" customHeight="1" x14ac:dyDescent="0.4">
      <c r="A2" s="21" t="s">
        <v>34</v>
      </c>
      <c r="D2" s="20"/>
      <c r="E2" s="20"/>
      <c r="G2" s="19"/>
      <c r="H2" s="19" t="s">
        <v>33</v>
      </c>
    </row>
    <row r="3" spans="1:8" x14ac:dyDescent="0.4">
      <c r="A3" s="36" t="s">
        <v>9</v>
      </c>
      <c r="B3" s="55" t="s">
        <v>32</v>
      </c>
      <c r="C3" s="54"/>
      <c r="D3" s="55" t="s">
        <v>31</v>
      </c>
      <c r="E3" s="54"/>
      <c r="F3" s="53" t="s">
        <v>20</v>
      </c>
      <c r="G3" s="52"/>
      <c r="H3" s="51"/>
    </row>
    <row r="4" spans="1:8" x14ac:dyDescent="0.4">
      <c r="A4" s="50"/>
      <c r="B4" s="49"/>
      <c r="C4" s="48"/>
      <c r="D4" s="49"/>
      <c r="E4" s="48"/>
      <c r="F4" s="31" t="s">
        <v>30</v>
      </c>
      <c r="G4" s="31" t="s">
        <v>29</v>
      </c>
      <c r="H4" s="31" t="s">
        <v>28</v>
      </c>
    </row>
    <row r="5" spans="1:8" ht="30" customHeight="1" x14ac:dyDescent="0.4">
      <c r="A5" s="13" t="s">
        <v>3</v>
      </c>
      <c r="B5" s="43">
        <v>1603</v>
      </c>
      <c r="C5" s="42"/>
      <c r="D5" s="43">
        <v>771</v>
      </c>
      <c r="E5" s="42"/>
      <c r="F5" s="47">
        <v>136</v>
      </c>
      <c r="G5" s="47">
        <v>86</v>
      </c>
      <c r="H5" s="47">
        <v>610</v>
      </c>
    </row>
    <row r="6" spans="1:8" ht="30" customHeight="1" x14ac:dyDescent="0.4">
      <c r="A6" s="13">
        <v>17</v>
      </c>
      <c r="B6" s="43">
        <v>1549</v>
      </c>
      <c r="C6" s="42"/>
      <c r="D6" s="46">
        <v>876</v>
      </c>
      <c r="E6" s="45"/>
      <c r="F6" s="44">
        <v>142</v>
      </c>
      <c r="G6" s="44">
        <v>46</v>
      </c>
      <c r="H6" s="44">
        <v>485</v>
      </c>
    </row>
    <row r="7" spans="1:8" ht="30" customHeight="1" x14ac:dyDescent="0.4">
      <c r="A7" s="13">
        <v>22</v>
      </c>
      <c r="B7" s="43">
        <v>1454</v>
      </c>
      <c r="C7" s="42"/>
      <c r="D7" s="43">
        <v>852</v>
      </c>
      <c r="E7" s="42"/>
      <c r="F7" s="41">
        <v>167</v>
      </c>
      <c r="G7" s="41">
        <v>51</v>
      </c>
      <c r="H7" s="41">
        <v>384</v>
      </c>
    </row>
    <row r="8" spans="1:8" ht="30" customHeight="1" x14ac:dyDescent="0.4">
      <c r="A8" s="9">
        <v>27</v>
      </c>
      <c r="B8" s="43">
        <v>1360</v>
      </c>
      <c r="C8" s="42"/>
      <c r="D8" s="43">
        <v>868</v>
      </c>
      <c r="E8" s="42"/>
      <c r="F8" s="41">
        <v>172</v>
      </c>
      <c r="G8" s="41">
        <v>30</v>
      </c>
      <c r="H8" s="41">
        <v>290</v>
      </c>
    </row>
    <row r="9" spans="1:8" ht="30" customHeight="1" x14ac:dyDescent="0.4">
      <c r="A9" s="9" t="s">
        <v>2</v>
      </c>
      <c r="B9" s="40">
        <v>1146</v>
      </c>
      <c r="C9" s="38"/>
      <c r="D9" s="40">
        <v>766</v>
      </c>
      <c r="E9" s="38"/>
      <c r="F9" s="40">
        <v>380</v>
      </c>
      <c r="G9" s="39"/>
      <c r="H9" s="38"/>
    </row>
    <row r="10" spans="1:8" ht="15.75" customHeight="1" x14ac:dyDescent="0.4"/>
    <row r="11" spans="1:8" ht="15.75" customHeight="1" x14ac:dyDescent="0.4">
      <c r="A11" s="22" t="s">
        <v>27</v>
      </c>
    </row>
    <row r="12" spans="1:8" ht="15.75" customHeight="1" x14ac:dyDescent="0.4">
      <c r="A12" s="22" t="s">
        <v>26</v>
      </c>
    </row>
    <row r="14" spans="1:8" ht="230.25" customHeight="1" x14ac:dyDescent="0.4"/>
    <row r="15" spans="1:8" ht="17.25" customHeight="1" x14ac:dyDescent="0.4">
      <c r="F15" s="23" t="s">
        <v>25</v>
      </c>
      <c r="G15" s="23"/>
      <c r="H15" s="23"/>
    </row>
    <row r="16" spans="1:8" ht="17.25" customHeight="1" x14ac:dyDescent="0.4">
      <c r="F16" s="3"/>
      <c r="G16" s="3"/>
      <c r="H16" s="3"/>
    </row>
    <row r="17" spans="1:9" ht="17.25" customHeight="1" x14ac:dyDescent="0.4">
      <c r="F17" s="3"/>
      <c r="G17" s="3"/>
      <c r="H17" s="3"/>
    </row>
    <row r="18" spans="1:9" ht="21" customHeight="1" x14ac:dyDescent="0.15">
      <c r="A18" s="2"/>
      <c r="B18" s="2"/>
      <c r="C18" s="2"/>
      <c r="D18" s="2"/>
      <c r="E18" s="2"/>
      <c r="F18" s="2"/>
      <c r="G18" s="2"/>
      <c r="H18" s="2"/>
      <c r="I18" s="19"/>
    </row>
    <row r="19" spans="1:9" ht="21" customHeight="1" x14ac:dyDescent="0.4">
      <c r="A19" s="21" t="s">
        <v>24</v>
      </c>
      <c r="E19" s="20"/>
      <c r="F19" s="20"/>
      <c r="G19" s="20"/>
      <c r="H19" s="19" t="s">
        <v>23</v>
      </c>
    </row>
    <row r="20" spans="1:9" ht="21" customHeight="1" x14ac:dyDescent="0.4">
      <c r="A20" s="37" t="s">
        <v>9</v>
      </c>
      <c r="B20" s="37" t="s">
        <v>22</v>
      </c>
      <c r="C20" s="37" t="s">
        <v>21</v>
      </c>
      <c r="D20" s="36" t="s">
        <v>20</v>
      </c>
      <c r="E20" s="35"/>
      <c r="F20" s="35"/>
      <c r="G20" s="35"/>
      <c r="H20" s="34"/>
    </row>
    <row r="21" spans="1:9" ht="13.5" customHeight="1" x14ac:dyDescent="0.4">
      <c r="A21" s="33"/>
      <c r="B21" s="33"/>
      <c r="C21" s="33"/>
      <c r="D21" s="31" t="s">
        <v>19</v>
      </c>
      <c r="E21" s="32" t="s">
        <v>18</v>
      </c>
      <c r="F21" s="31" t="s">
        <v>17</v>
      </c>
      <c r="G21" s="31" t="s">
        <v>16</v>
      </c>
      <c r="H21" s="31" t="s">
        <v>15</v>
      </c>
    </row>
    <row r="22" spans="1:9" ht="27.75" hidden="1" customHeight="1" x14ac:dyDescent="0.4">
      <c r="A22" s="17" t="s">
        <v>3</v>
      </c>
      <c r="B22" s="15">
        <f>C22+E22+F22+G22+H22</f>
        <v>607</v>
      </c>
      <c r="C22" s="15">
        <v>281</v>
      </c>
      <c r="D22" s="15">
        <v>14</v>
      </c>
      <c r="E22" s="15">
        <v>141</v>
      </c>
      <c r="F22" s="15">
        <v>159</v>
      </c>
      <c r="G22" s="15">
        <v>25</v>
      </c>
      <c r="H22" s="15">
        <v>1</v>
      </c>
    </row>
    <row r="23" spans="1:9" ht="30" hidden="1" customHeight="1" x14ac:dyDescent="0.4">
      <c r="A23" s="16"/>
      <c r="B23" s="15">
        <f>C23+E23+F23+G23+H23</f>
        <v>509</v>
      </c>
      <c r="C23" s="15">
        <v>291</v>
      </c>
      <c r="D23" s="15">
        <v>4</v>
      </c>
      <c r="E23" s="15">
        <v>100</v>
      </c>
      <c r="F23" s="15">
        <v>97</v>
      </c>
      <c r="G23" s="15">
        <v>17</v>
      </c>
      <c r="H23" s="15">
        <v>4</v>
      </c>
    </row>
    <row r="24" spans="1:9" ht="13.5" hidden="1" customHeight="1" x14ac:dyDescent="0.4">
      <c r="A24" s="16"/>
      <c r="B24" s="15">
        <f>C24+E24+F24+G24+H24</f>
        <v>582</v>
      </c>
      <c r="C24" s="15">
        <v>104</v>
      </c>
      <c r="D24" s="15">
        <v>1</v>
      </c>
      <c r="E24" s="15">
        <v>109</v>
      </c>
      <c r="F24" s="15">
        <v>180</v>
      </c>
      <c r="G24" s="15">
        <v>170</v>
      </c>
      <c r="H24" s="15">
        <v>19</v>
      </c>
    </row>
    <row r="25" spans="1:9" ht="30" customHeight="1" x14ac:dyDescent="0.4">
      <c r="A25" s="14"/>
      <c r="B25" s="30">
        <v>1603</v>
      </c>
      <c r="C25" s="28">
        <v>771</v>
      </c>
      <c r="D25" s="28">
        <v>3</v>
      </c>
      <c r="E25" s="28">
        <v>302</v>
      </c>
      <c r="F25" s="28">
        <v>374</v>
      </c>
      <c r="G25" s="28">
        <v>136</v>
      </c>
      <c r="H25" s="28">
        <v>17</v>
      </c>
    </row>
    <row r="26" spans="1:9" ht="24" hidden="1" customHeight="1" x14ac:dyDescent="0.4">
      <c r="A26" s="17">
        <v>17</v>
      </c>
      <c r="B26" s="30">
        <f>C26+E26+F26+G26+H26</f>
        <v>553</v>
      </c>
      <c r="C26" s="28">
        <v>284</v>
      </c>
      <c r="D26" s="28"/>
      <c r="E26" s="28">
        <v>130</v>
      </c>
      <c r="F26" s="28">
        <v>119</v>
      </c>
      <c r="G26" s="28">
        <v>19</v>
      </c>
      <c r="H26" s="28">
        <v>1</v>
      </c>
    </row>
    <row r="27" spans="1:9" ht="57.75" hidden="1" customHeight="1" x14ac:dyDescent="0.4">
      <c r="A27" s="16"/>
      <c r="B27" s="30">
        <f>C27+E27+F27+G27+H27</f>
        <v>489</v>
      </c>
      <c r="C27" s="28">
        <v>325</v>
      </c>
      <c r="D27" s="28"/>
      <c r="E27" s="28">
        <v>80</v>
      </c>
      <c r="F27" s="28">
        <v>69</v>
      </c>
      <c r="G27" s="28">
        <v>12</v>
      </c>
      <c r="H27" s="28">
        <v>3</v>
      </c>
    </row>
    <row r="28" spans="1:9" ht="26.25" hidden="1" customHeight="1" x14ac:dyDescent="0.4">
      <c r="A28" s="16"/>
      <c r="B28" s="30">
        <f>C28+E28+F28+G28+H28</f>
        <v>561</v>
      </c>
      <c r="C28" s="28">
        <v>165</v>
      </c>
      <c r="D28" s="28"/>
      <c r="E28" s="28">
        <v>92</v>
      </c>
      <c r="F28" s="28">
        <v>186</v>
      </c>
      <c r="G28" s="28">
        <v>105</v>
      </c>
      <c r="H28" s="28">
        <v>13</v>
      </c>
    </row>
    <row r="29" spans="1:9" ht="30" customHeight="1" x14ac:dyDescent="0.4">
      <c r="A29" s="14"/>
      <c r="B29" s="30">
        <v>1549</v>
      </c>
      <c r="C29" s="28">
        <v>876</v>
      </c>
      <c r="D29" s="28">
        <v>1</v>
      </c>
      <c r="E29" s="28">
        <v>257</v>
      </c>
      <c r="F29" s="28">
        <v>298</v>
      </c>
      <c r="G29" s="28">
        <v>108</v>
      </c>
      <c r="H29" s="28">
        <v>9</v>
      </c>
    </row>
    <row r="30" spans="1:9" ht="26.25" hidden="1" customHeight="1" x14ac:dyDescent="0.4">
      <c r="A30" s="17">
        <v>22</v>
      </c>
      <c r="B30" s="30">
        <v>1454</v>
      </c>
      <c r="C30" s="28">
        <v>852</v>
      </c>
      <c r="D30" s="28">
        <v>1</v>
      </c>
      <c r="E30" s="28">
        <v>200</v>
      </c>
      <c r="F30" s="28">
        <v>295</v>
      </c>
      <c r="G30" s="28">
        <v>98</v>
      </c>
      <c r="H30" s="28">
        <v>8</v>
      </c>
    </row>
    <row r="31" spans="1:9" ht="25.5" hidden="1" customHeight="1" x14ac:dyDescent="0.4">
      <c r="A31" s="16">
        <v>22</v>
      </c>
      <c r="B31" s="30">
        <v>1454</v>
      </c>
      <c r="C31" s="28">
        <v>852</v>
      </c>
      <c r="D31" s="28">
        <v>1</v>
      </c>
      <c r="E31" s="28">
        <v>200</v>
      </c>
      <c r="F31" s="28">
        <v>295</v>
      </c>
      <c r="G31" s="28">
        <v>98</v>
      </c>
      <c r="H31" s="28">
        <v>8</v>
      </c>
    </row>
    <row r="32" spans="1:9" ht="26.25" hidden="1" customHeight="1" x14ac:dyDescent="0.4">
      <c r="A32" s="16">
        <v>22</v>
      </c>
      <c r="B32" s="30">
        <v>1454</v>
      </c>
      <c r="C32" s="28">
        <v>852</v>
      </c>
      <c r="D32" s="28">
        <v>1</v>
      </c>
      <c r="E32" s="28">
        <v>200</v>
      </c>
      <c r="F32" s="28">
        <v>295</v>
      </c>
      <c r="G32" s="28">
        <v>98</v>
      </c>
      <c r="H32" s="28">
        <v>8</v>
      </c>
    </row>
    <row r="33" spans="1:8" ht="30" customHeight="1" x14ac:dyDescent="0.4">
      <c r="A33" s="14">
        <v>22</v>
      </c>
      <c r="B33" s="30">
        <v>1454</v>
      </c>
      <c r="C33" s="28">
        <v>852</v>
      </c>
      <c r="D33" s="28">
        <v>1</v>
      </c>
      <c r="E33" s="28">
        <v>200</v>
      </c>
      <c r="F33" s="28">
        <v>295</v>
      </c>
      <c r="G33" s="28">
        <v>98</v>
      </c>
      <c r="H33" s="28">
        <v>8</v>
      </c>
    </row>
    <row r="34" spans="1:8" ht="30" customHeight="1" x14ac:dyDescent="0.4">
      <c r="A34" s="9">
        <v>27</v>
      </c>
      <c r="B34" s="30">
        <v>1360</v>
      </c>
      <c r="C34" s="10">
        <v>868</v>
      </c>
      <c r="D34" s="29">
        <v>2</v>
      </c>
      <c r="E34" s="29">
        <v>175</v>
      </c>
      <c r="F34" s="28">
        <v>225</v>
      </c>
      <c r="G34" s="28">
        <v>82</v>
      </c>
      <c r="H34" s="28">
        <v>8</v>
      </c>
    </row>
    <row r="35" spans="1:8" ht="30" customHeight="1" x14ac:dyDescent="0.4">
      <c r="A35" s="9" t="s">
        <v>2</v>
      </c>
      <c r="B35" s="27"/>
      <c r="C35" s="26"/>
      <c r="D35" s="25">
        <v>9</v>
      </c>
      <c r="E35" s="25">
        <v>155</v>
      </c>
      <c r="F35" s="24">
        <v>153</v>
      </c>
      <c r="G35" s="24">
        <v>61</v>
      </c>
      <c r="H35" s="24">
        <v>18</v>
      </c>
    </row>
    <row r="36" spans="1:8" ht="15.75" customHeight="1" x14ac:dyDescent="0.4">
      <c r="A36" s="22"/>
      <c r="F36" s="23" t="s">
        <v>14</v>
      </c>
      <c r="G36" s="23"/>
      <c r="H36" s="23"/>
    </row>
    <row r="37" spans="1:8" x14ac:dyDescent="0.4">
      <c r="A37" s="22" t="s">
        <v>13</v>
      </c>
    </row>
    <row r="38" spans="1:8" ht="13.5" customHeight="1" x14ac:dyDescent="0.4">
      <c r="A38" s="22" t="s">
        <v>12</v>
      </c>
    </row>
    <row r="39" spans="1:8" ht="13.5" customHeight="1" x14ac:dyDescent="0.4">
      <c r="A39" s="22"/>
    </row>
    <row r="40" spans="1:8" ht="21" customHeight="1" x14ac:dyDescent="0.4">
      <c r="A40" s="21" t="s">
        <v>11</v>
      </c>
      <c r="D40" s="19"/>
      <c r="E40" s="20"/>
      <c r="G40" s="19"/>
      <c r="H40" s="19" t="s">
        <v>10</v>
      </c>
    </row>
    <row r="41" spans="1:8" ht="13.5" customHeight="1" x14ac:dyDescent="0.4">
      <c r="A41" s="18" t="s">
        <v>9</v>
      </c>
      <c r="B41" s="18" t="s">
        <v>8</v>
      </c>
      <c r="C41" s="18"/>
      <c r="D41" s="18"/>
      <c r="E41" s="18"/>
      <c r="F41" s="18"/>
      <c r="G41" s="18"/>
      <c r="H41" s="18" t="s">
        <v>7</v>
      </c>
    </row>
    <row r="42" spans="1:8" ht="13.5" customHeight="1" x14ac:dyDescent="0.4">
      <c r="A42" s="18"/>
      <c r="B42" s="18" t="s">
        <v>6</v>
      </c>
      <c r="C42" s="18"/>
      <c r="D42" s="18" t="s">
        <v>5</v>
      </c>
      <c r="E42" s="18"/>
      <c r="F42" s="18" t="s">
        <v>4</v>
      </c>
      <c r="G42" s="18"/>
      <c r="H42" s="18"/>
    </row>
    <row r="43" spans="1:8" ht="13.5" customHeight="1" x14ac:dyDescent="0.4">
      <c r="A43" s="18"/>
      <c r="B43" s="18"/>
      <c r="C43" s="18"/>
      <c r="D43" s="18"/>
      <c r="E43" s="18"/>
      <c r="F43" s="18"/>
      <c r="G43" s="18"/>
      <c r="H43" s="18"/>
    </row>
    <row r="44" spans="1:8" ht="21" hidden="1" customHeight="1" x14ac:dyDescent="0.4">
      <c r="A44" s="17" t="s">
        <v>3</v>
      </c>
      <c r="B44" s="15">
        <v>419</v>
      </c>
      <c r="C44" s="15"/>
      <c r="D44" s="15">
        <v>158</v>
      </c>
      <c r="E44" s="15"/>
      <c r="F44" s="15">
        <v>165</v>
      </c>
      <c r="G44" s="15"/>
      <c r="H44" s="15">
        <f>SUM(B44:G44)</f>
        <v>742</v>
      </c>
    </row>
    <row r="45" spans="1:8" ht="19.5" hidden="1" customHeight="1" x14ac:dyDescent="0.4">
      <c r="A45" s="16">
        <v>12</v>
      </c>
      <c r="B45" s="15">
        <v>419</v>
      </c>
      <c r="C45" s="15"/>
      <c r="D45" s="15">
        <v>158</v>
      </c>
      <c r="E45" s="15"/>
      <c r="F45" s="15">
        <v>165</v>
      </c>
      <c r="G45" s="15"/>
      <c r="H45" s="15">
        <f>SUM(B45:G45)</f>
        <v>742</v>
      </c>
    </row>
    <row r="46" spans="1:8" ht="15.75" hidden="1" customHeight="1" x14ac:dyDescent="0.4">
      <c r="A46" s="16">
        <v>12</v>
      </c>
      <c r="B46" s="15">
        <v>419</v>
      </c>
      <c r="C46" s="15"/>
      <c r="D46" s="15">
        <v>158</v>
      </c>
      <c r="E46" s="15"/>
      <c r="F46" s="15">
        <v>165</v>
      </c>
      <c r="G46" s="15"/>
      <c r="H46" s="15">
        <f>SUM(B46:G46)</f>
        <v>742</v>
      </c>
    </row>
    <row r="47" spans="1:8" ht="30" customHeight="1" x14ac:dyDescent="0.4">
      <c r="A47" s="14">
        <v>12</v>
      </c>
      <c r="B47" s="12">
        <v>419</v>
      </c>
      <c r="C47" s="11"/>
      <c r="D47" s="12">
        <v>158</v>
      </c>
      <c r="E47" s="11"/>
      <c r="F47" s="12">
        <v>165</v>
      </c>
      <c r="G47" s="11"/>
      <c r="H47" s="10">
        <f>SUM(B47:G47)</f>
        <v>742</v>
      </c>
    </row>
    <row r="48" spans="1:8" ht="30" customHeight="1" x14ac:dyDescent="0.4">
      <c r="A48" s="13">
        <v>17</v>
      </c>
      <c r="B48" s="12">
        <v>250</v>
      </c>
      <c r="C48" s="11"/>
      <c r="D48" s="12">
        <v>88</v>
      </c>
      <c r="E48" s="11"/>
      <c r="F48" s="12">
        <v>123</v>
      </c>
      <c r="G48" s="11"/>
      <c r="H48" s="10">
        <f>SUM(B48:G48)</f>
        <v>461</v>
      </c>
    </row>
    <row r="49" spans="1:8" ht="30" customHeight="1" x14ac:dyDescent="0.4">
      <c r="A49" s="9">
        <v>22</v>
      </c>
      <c r="B49" s="12">
        <v>242</v>
      </c>
      <c r="C49" s="11"/>
      <c r="D49" s="12">
        <v>101</v>
      </c>
      <c r="E49" s="11"/>
      <c r="F49" s="12">
        <v>133</v>
      </c>
      <c r="G49" s="11"/>
      <c r="H49" s="10">
        <f>SUM(B49:G49)</f>
        <v>476</v>
      </c>
    </row>
    <row r="50" spans="1:8" ht="30" customHeight="1" x14ac:dyDescent="0.4">
      <c r="A50" s="9">
        <v>27</v>
      </c>
      <c r="B50" s="12">
        <v>206</v>
      </c>
      <c r="C50" s="11"/>
      <c r="D50" s="12">
        <v>76</v>
      </c>
      <c r="E50" s="11"/>
      <c r="F50" s="12">
        <v>112</v>
      </c>
      <c r="G50" s="11"/>
      <c r="H50" s="10">
        <f>SUM(B50:G50)</f>
        <v>394</v>
      </c>
    </row>
    <row r="51" spans="1:8" ht="30" customHeight="1" x14ac:dyDescent="0.4">
      <c r="A51" s="9" t="s">
        <v>2</v>
      </c>
      <c r="B51" s="8">
        <v>159</v>
      </c>
      <c r="C51" s="7"/>
      <c r="D51" s="8">
        <v>74</v>
      </c>
      <c r="E51" s="7"/>
      <c r="F51" s="8">
        <v>103</v>
      </c>
      <c r="G51" s="7"/>
      <c r="H51" s="6">
        <f>SUM(B51:G51)</f>
        <v>336</v>
      </c>
    </row>
    <row r="52" spans="1:8" ht="15.75" customHeight="1" x14ac:dyDescent="0.4">
      <c r="C52" s="5"/>
      <c r="D52" s="5"/>
      <c r="E52" s="5"/>
    </row>
    <row r="53" spans="1:8" x14ac:dyDescent="0.4">
      <c r="A53" s="4" t="s">
        <v>1</v>
      </c>
    </row>
    <row r="74" spans="8:8" x14ac:dyDescent="0.4">
      <c r="H74" s="3" t="s">
        <v>0</v>
      </c>
    </row>
    <row r="81" spans="1:8" x14ac:dyDescent="0.15">
      <c r="A81" s="2"/>
      <c r="B81" s="2"/>
      <c r="C81" s="2"/>
      <c r="D81" s="2"/>
      <c r="E81" s="2"/>
      <c r="F81" s="2"/>
      <c r="G81" s="2"/>
      <c r="H81" s="2"/>
    </row>
  </sheetData>
  <mergeCells count="49">
    <mergeCell ref="A1:B1"/>
    <mergeCell ref="A3:A4"/>
    <mergeCell ref="B3:C4"/>
    <mergeCell ref="D3:E4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F9:H9"/>
    <mergeCell ref="F15:H15"/>
    <mergeCell ref="A18:H18"/>
    <mergeCell ref="A20:A21"/>
    <mergeCell ref="B20:B21"/>
    <mergeCell ref="C20:C21"/>
    <mergeCell ref="D20:H20"/>
    <mergeCell ref="A22:A25"/>
    <mergeCell ref="A26:A29"/>
    <mergeCell ref="A30:A33"/>
    <mergeCell ref="F36:H36"/>
    <mergeCell ref="A41:A43"/>
    <mergeCell ref="B41:G41"/>
    <mergeCell ref="H41:H43"/>
    <mergeCell ref="B42:C43"/>
    <mergeCell ref="D42:E43"/>
    <mergeCell ref="F42:G43"/>
    <mergeCell ref="A44:A47"/>
    <mergeCell ref="B47:C47"/>
    <mergeCell ref="D47:E47"/>
    <mergeCell ref="F47:G47"/>
    <mergeCell ref="B48:C48"/>
    <mergeCell ref="D48:E48"/>
    <mergeCell ref="F48:G48"/>
    <mergeCell ref="B51:C51"/>
    <mergeCell ref="D51:E51"/>
    <mergeCell ref="F51:G51"/>
    <mergeCell ref="A81:H81"/>
    <mergeCell ref="B49:C49"/>
    <mergeCell ref="D49:E49"/>
    <mergeCell ref="F49:G49"/>
    <mergeCell ref="B50:C50"/>
    <mergeCell ref="D50:E50"/>
    <mergeCell ref="F50:G50"/>
  </mergeCells>
  <phoneticPr fontId="3"/>
  <printOptions horizontalCentered="1"/>
  <pageMargins left="0.86614173228346458" right="0.6692913385826772" top="0.59055118110236227" bottom="0.39370078740157483" header="0.51181102362204722" footer="0.51181102362204722"/>
  <pageSetup paperSize="9" scale="89" fitToHeight="0" orientation="portrait" r:id="rId1"/>
  <headerFooter alignWithMargins="0"/>
  <rowBreaks count="1" manualBreakCount="1">
    <brk id="1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T44"/>
  <sheetViews>
    <sheetView view="pageBreakPreview" zoomScaleNormal="100" zoomScaleSheetLayoutView="100" workbookViewId="0"/>
  </sheetViews>
  <sheetFormatPr defaultRowHeight="13.5" x14ac:dyDescent="0.4"/>
  <cols>
    <col min="1" max="1" width="9.125" style="1" customWidth="1"/>
    <col min="2" max="13" width="7.875" style="1" customWidth="1"/>
    <col min="14" max="14" width="9.625" style="1" customWidth="1"/>
    <col min="15" max="15" width="6.625" style="1" customWidth="1"/>
    <col min="16" max="16" width="9.625" style="1" customWidth="1"/>
    <col min="17" max="17" width="6.625" style="1" customWidth="1"/>
    <col min="18" max="18" width="9.625" style="1" customWidth="1"/>
    <col min="19" max="19" width="6.625" style="1" customWidth="1"/>
    <col min="20" max="20" width="10.5" style="1" customWidth="1"/>
    <col min="21" max="256" width="9" style="1"/>
    <col min="257" max="257" width="9.125" style="1" customWidth="1"/>
    <col min="258" max="269" width="7.875" style="1" customWidth="1"/>
    <col min="270" max="270" width="9.625" style="1" customWidth="1"/>
    <col min="271" max="271" width="6.625" style="1" customWidth="1"/>
    <col min="272" max="272" width="9.625" style="1" customWidth="1"/>
    <col min="273" max="273" width="6.625" style="1" customWidth="1"/>
    <col min="274" max="274" width="9.625" style="1" customWidth="1"/>
    <col min="275" max="275" width="6.625" style="1" customWidth="1"/>
    <col min="276" max="276" width="10.5" style="1" customWidth="1"/>
    <col min="277" max="512" width="9" style="1"/>
    <col min="513" max="513" width="9.125" style="1" customWidth="1"/>
    <col min="514" max="525" width="7.875" style="1" customWidth="1"/>
    <col min="526" max="526" width="9.625" style="1" customWidth="1"/>
    <col min="527" max="527" width="6.625" style="1" customWidth="1"/>
    <col min="528" max="528" width="9.625" style="1" customWidth="1"/>
    <col min="529" max="529" width="6.625" style="1" customWidth="1"/>
    <col min="530" max="530" width="9.625" style="1" customWidth="1"/>
    <col min="531" max="531" width="6.625" style="1" customWidth="1"/>
    <col min="532" max="532" width="10.5" style="1" customWidth="1"/>
    <col min="533" max="768" width="9" style="1"/>
    <col min="769" max="769" width="9.125" style="1" customWidth="1"/>
    <col min="770" max="781" width="7.875" style="1" customWidth="1"/>
    <col min="782" max="782" width="9.625" style="1" customWidth="1"/>
    <col min="783" max="783" width="6.625" style="1" customWidth="1"/>
    <col min="784" max="784" width="9.625" style="1" customWidth="1"/>
    <col min="785" max="785" width="6.625" style="1" customWidth="1"/>
    <col min="786" max="786" width="9.625" style="1" customWidth="1"/>
    <col min="787" max="787" width="6.625" style="1" customWidth="1"/>
    <col min="788" max="788" width="10.5" style="1" customWidth="1"/>
    <col min="789" max="1024" width="9" style="1"/>
    <col min="1025" max="1025" width="9.125" style="1" customWidth="1"/>
    <col min="1026" max="1037" width="7.875" style="1" customWidth="1"/>
    <col min="1038" max="1038" width="9.625" style="1" customWidth="1"/>
    <col min="1039" max="1039" width="6.625" style="1" customWidth="1"/>
    <col min="1040" max="1040" width="9.625" style="1" customWidth="1"/>
    <col min="1041" max="1041" width="6.625" style="1" customWidth="1"/>
    <col min="1042" max="1042" width="9.625" style="1" customWidth="1"/>
    <col min="1043" max="1043" width="6.625" style="1" customWidth="1"/>
    <col min="1044" max="1044" width="10.5" style="1" customWidth="1"/>
    <col min="1045" max="1280" width="9" style="1"/>
    <col min="1281" max="1281" width="9.125" style="1" customWidth="1"/>
    <col min="1282" max="1293" width="7.875" style="1" customWidth="1"/>
    <col min="1294" max="1294" width="9.625" style="1" customWidth="1"/>
    <col min="1295" max="1295" width="6.625" style="1" customWidth="1"/>
    <col min="1296" max="1296" width="9.625" style="1" customWidth="1"/>
    <col min="1297" max="1297" width="6.625" style="1" customWidth="1"/>
    <col min="1298" max="1298" width="9.625" style="1" customWidth="1"/>
    <col min="1299" max="1299" width="6.625" style="1" customWidth="1"/>
    <col min="1300" max="1300" width="10.5" style="1" customWidth="1"/>
    <col min="1301" max="1536" width="9" style="1"/>
    <col min="1537" max="1537" width="9.125" style="1" customWidth="1"/>
    <col min="1538" max="1549" width="7.875" style="1" customWidth="1"/>
    <col min="1550" max="1550" width="9.625" style="1" customWidth="1"/>
    <col min="1551" max="1551" width="6.625" style="1" customWidth="1"/>
    <col min="1552" max="1552" width="9.625" style="1" customWidth="1"/>
    <col min="1553" max="1553" width="6.625" style="1" customWidth="1"/>
    <col min="1554" max="1554" width="9.625" style="1" customWidth="1"/>
    <col min="1555" max="1555" width="6.625" style="1" customWidth="1"/>
    <col min="1556" max="1556" width="10.5" style="1" customWidth="1"/>
    <col min="1557" max="1792" width="9" style="1"/>
    <col min="1793" max="1793" width="9.125" style="1" customWidth="1"/>
    <col min="1794" max="1805" width="7.875" style="1" customWidth="1"/>
    <col min="1806" max="1806" width="9.625" style="1" customWidth="1"/>
    <col min="1807" max="1807" width="6.625" style="1" customWidth="1"/>
    <col min="1808" max="1808" width="9.625" style="1" customWidth="1"/>
    <col min="1809" max="1809" width="6.625" style="1" customWidth="1"/>
    <col min="1810" max="1810" width="9.625" style="1" customWidth="1"/>
    <col min="1811" max="1811" width="6.625" style="1" customWidth="1"/>
    <col min="1812" max="1812" width="10.5" style="1" customWidth="1"/>
    <col min="1813" max="2048" width="9" style="1"/>
    <col min="2049" max="2049" width="9.125" style="1" customWidth="1"/>
    <col min="2050" max="2061" width="7.875" style="1" customWidth="1"/>
    <col min="2062" max="2062" width="9.625" style="1" customWidth="1"/>
    <col min="2063" max="2063" width="6.625" style="1" customWidth="1"/>
    <col min="2064" max="2064" width="9.625" style="1" customWidth="1"/>
    <col min="2065" max="2065" width="6.625" style="1" customWidth="1"/>
    <col min="2066" max="2066" width="9.625" style="1" customWidth="1"/>
    <col min="2067" max="2067" width="6.625" style="1" customWidth="1"/>
    <col min="2068" max="2068" width="10.5" style="1" customWidth="1"/>
    <col min="2069" max="2304" width="9" style="1"/>
    <col min="2305" max="2305" width="9.125" style="1" customWidth="1"/>
    <col min="2306" max="2317" width="7.875" style="1" customWidth="1"/>
    <col min="2318" max="2318" width="9.625" style="1" customWidth="1"/>
    <col min="2319" max="2319" width="6.625" style="1" customWidth="1"/>
    <col min="2320" max="2320" width="9.625" style="1" customWidth="1"/>
    <col min="2321" max="2321" width="6.625" style="1" customWidth="1"/>
    <col min="2322" max="2322" width="9.625" style="1" customWidth="1"/>
    <col min="2323" max="2323" width="6.625" style="1" customWidth="1"/>
    <col min="2324" max="2324" width="10.5" style="1" customWidth="1"/>
    <col min="2325" max="2560" width="9" style="1"/>
    <col min="2561" max="2561" width="9.125" style="1" customWidth="1"/>
    <col min="2562" max="2573" width="7.875" style="1" customWidth="1"/>
    <col min="2574" max="2574" width="9.625" style="1" customWidth="1"/>
    <col min="2575" max="2575" width="6.625" style="1" customWidth="1"/>
    <col min="2576" max="2576" width="9.625" style="1" customWidth="1"/>
    <col min="2577" max="2577" width="6.625" style="1" customWidth="1"/>
    <col min="2578" max="2578" width="9.625" style="1" customWidth="1"/>
    <col min="2579" max="2579" width="6.625" style="1" customWidth="1"/>
    <col min="2580" max="2580" width="10.5" style="1" customWidth="1"/>
    <col min="2581" max="2816" width="9" style="1"/>
    <col min="2817" max="2817" width="9.125" style="1" customWidth="1"/>
    <col min="2818" max="2829" width="7.875" style="1" customWidth="1"/>
    <col min="2830" max="2830" width="9.625" style="1" customWidth="1"/>
    <col min="2831" max="2831" width="6.625" style="1" customWidth="1"/>
    <col min="2832" max="2832" width="9.625" style="1" customWidth="1"/>
    <col min="2833" max="2833" width="6.625" style="1" customWidth="1"/>
    <col min="2834" max="2834" width="9.625" style="1" customWidth="1"/>
    <col min="2835" max="2835" width="6.625" style="1" customWidth="1"/>
    <col min="2836" max="2836" width="10.5" style="1" customWidth="1"/>
    <col min="2837" max="3072" width="9" style="1"/>
    <col min="3073" max="3073" width="9.125" style="1" customWidth="1"/>
    <col min="3074" max="3085" width="7.875" style="1" customWidth="1"/>
    <col min="3086" max="3086" width="9.625" style="1" customWidth="1"/>
    <col min="3087" max="3087" width="6.625" style="1" customWidth="1"/>
    <col min="3088" max="3088" width="9.625" style="1" customWidth="1"/>
    <col min="3089" max="3089" width="6.625" style="1" customWidth="1"/>
    <col min="3090" max="3090" width="9.625" style="1" customWidth="1"/>
    <col min="3091" max="3091" width="6.625" style="1" customWidth="1"/>
    <col min="3092" max="3092" width="10.5" style="1" customWidth="1"/>
    <col min="3093" max="3328" width="9" style="1"/>
    <col min="3329" max="3329" width="9.125" style="1" customWidth="1"/>
    <col min="3330" max="3341" width="7.875" style="1" customWidth="1"/>
    <col min="3342" max="3342" width="9.625" style="1" customWidth="1"/>
    <col min="3343" max="3343" width="6.625" style="1" customWidth="1"/>
    <col min="3344" max="3344" width="9.625" style="1" customWidth="1"/>
    <col min="3345" max="3345" width="6.625" style="1" customWidth="1"/>
    <col min="3346" max="3346" width="9.625" style="1" customWidth="1"/>
    <col min="3347" max="3347" width="6.625" style="1" customWidth="1"/>
    <col min="3348" max="3348" width="10.5" style="1" customWidth="1"/>
    <col min="3349" max="3584" width="9" style="1"/>
    <col min="3585" max="3585" width="9.125" style="1" customWidth="1"/>
    <col min="3586" max="3597" width="7.875" style="1" customWidth="1"/>
    <col min="3598" max="3598" width="9.625" style="1" customWidth="1"/>
    <col min="3599" max="3599" width="6.625" style="1" customWidth="1"/>
    <col min="3600" max="3600" width="9.625" style="1" customWidth="1"/>
    <col min="3601" max="3601" width="6.625" style="1" customWidth="1"/>
    <col min="3602" max="3602" width="9.625" style="1" customWidth="1"/>
    <col min="3603" max="3603" width="6.625" style="1" customWidth="1"/>
    <col min="3604" max="3604" width="10.5" style="1" customWidth="1"/>
    <col min="3605" max="3840" width="9" style="1"/>
    <col min="3841" max="3841" width="9.125" style="1" customWidth="1"/>
    <col min="3842" max="3853" width="7.875" style="1" customWidth="1"/>
    <col min="3854" max="3854" width="9.625" style="1" customWidth="1"/>
    <col min="3855" max="3855" width="6.625" style="1" customWidth="1"/>
    <col min="3856" max="3856" width="9.625" style="1" customWidth="1"/>
    <col min="3857" max="3857" width="6.625" style="1" customWidth="1"/>
    <col min="3858" max="3858" width="9.625" style="1" customWidth="1"/>
    <col min="3859" max="3859" width="6.625" style="1" customWidth="1"/>
    <col min="3860" max="3860" width="10.5" style="1" customWidth="1"/>
    <col min="3861" max="4096" width="9" style="1"/>
    <col min="4097" max="4097" width="9.125" style="1" customWidth="1"/>
    <col min="4098" max="4109" width="7.875" style="1" customWidth="1"/>
    <col min="4110" max="4110" width="9.625" style="1" customWidth="1"/>
    <col min="4111" max="4111" width="6.625" style="1" customWidth="1"/>
    <col min="4112" max="4112" width="9.625" style="1" customWidth="1"/>
    <col min="4113" max="4113" width="6.625" style="1" customWidth="1"/>
    <col min="4114" max="4114" width="9.625" style="1" customWidth="1"/>
    <col min="4115" max="4115" width="6.625" style="1" customWidth="1"/>
    <col min="4116" max="4116" width="10.5" style="1" customWidth="1"/>
    <col min="4117" max="4352" width="9" style="1"/>
    <col min="4353" max="4353" width="9.125" style="1" customWidth="1"/>
    <col min="4354" max="4365" width="7.875" style="1" customWidth="1"/>
    <col min="4366" max="4366" width="9.625" style="1" customWidth="1"/>
    <col min="4367" max="4367" width="6.625" style="1" customWidth="1"/>
    <col min="4368" max="4368" width="9.625" style="1" customWidth="1"/>
    <col min="4369" max="4369" width="6.625" style="1" customWidth="1"/>
    <col min="4370" max="4370" width="9.625" style="1" customWidth="1"/>
    <col min="4371" max="4371" width="6.625" style="1" customWidth="1"/>
    <col min="4372" max="4372" width="10.5" style="1" customWidth="1"/>
    <col min="4373" max="4608" width="9" style="1"/>
    <col min="4609" max="4609" width="9.125" style="1" customWidth="1"/>
    <col min="4610" max="4621" width="7.875" style="1" customWidth="1"/>
    <col min="4622" max="4622" width="9.625" style="1" customWidth="1"/>
    <col min="4623" max="4623" width="6.625" style="1" customWidth="1"/>
    <col min="4624" max="4624" width="9.625" style="1" customWidth="1"/>
    <col min="4625" max="4625" width="6.625" style="1" customWidth="1"/>
    <col min="4626" max="4626" width="9.625" style="1" customWidth="1"/>
    <col min="4627" max="4627" width="6.625" style="1" customWidth="1"/>
    <col min="4628" max="4628" width="10.5" style="1" customWidth="1"/>
    <col min="4629" max="4864" width="9" style="1"/>
    <col min="4865" max="4865" width="9.125" style="1" customWidth="1"/>
    <col min="4866" max="4877" width="7.875" style="1" customWidth="1"/>
    <col min="4878" max="4878" width="9.625" style="1" customWidth="1"/>
    <col min="4879" max="4879" width="6.625" style="1" customWidth="1"/>
    <col min="4880" max="4880" width="9.625" style="1" customWidth="1"/>
    <col min="4881" max="4881" width="6.625" style="1" customWidth="1"/>
    <col min="4882" max="4882" width="9.625" style="1" customWidth="1"/>
    <col min="4883" max="4883" width="6.625" style="1" customWidth="1"/>
    <col min="4884" max="4884" width="10.5" style="1" customWidth="1"/>
    <col min="4885" max="5120" width="9" style="1"/>
    <col min="5121" max="5121" width="9.125" style="1" customWidth="1"/>
    <col min="5122" max="5133" width="7.875" style="1" customWidth="1"/>
    <col min="5134" max="5134" width="9.625" style="1" customWidth="1"/>
    <col min="5135" max="5135" width="6.625" style="1" customWidth="1"/>
    <col min="5136" max="5136" width="9.625" style="1" customWidth="1"/>
    <col min="5137" max="5137" width="6.625" style="1" customWidth="1"/>
    <col min="5138" max="5138" width="9.625" style="1" customWidth="1"/>
    <col min="5139" max="5139" width="6.625" style="1" customWidth="1"/>
    <col min="5140" max="5140" width="10.5" style="1" customWidth="1"/>
    <col min="5141" max="5376" width="9" style="1"/>
    <col min="5377" max="5377" width="9.125" style="1" customWidth="1"/>
    <col min="5378" max="5389" width="7.875" style="1" customWidth="1"/>
    <col min="5390" max="5390" width="9.625" style="1" customWidth="1"/>
    <col min="5391" max="5391" width="6.625" style="1" customWidth="1"/>
    <col min="5392" max="5392" width="9.625" style="1" customWidth="1"/>
    <col min="5393" max="5393" width="6.625" style="1" customWidth="1"/>
    <col min="5394" max="5394" width="9.625" style="1" customWidth="1"/>
    <col min="5395" max="5395" width="6.625" style="1" customWidth="1"/>
    <col min="5396" max="5396" width="10.5" style="1" customWidth="1"/>
    <col min="5397" max="5632" width="9" style="1"/>
    <col min="5633" max="5633" width="9.125" style="1" customWidth="1"/>
    <col min="5634" max="5645" width="7.875" style="1" customWidth="1"/>
    <col min="5646" max="5646" width="9.625" style="1" customWidth="1"/>
    <col min="5647" max="5647" width="6.625" style="1" customWidth="1"/>
    <col min="5648" max="5648" width="9.625" style="1" customWidth="1"/>
    <col min="5649" max="5649" width="6.625" style="1" customWidth="1"/>
    <col min="5650" max="5650" width="9.625" style="1" customWidth="1"/>
    <col min="5651" max="5651" width="6.625" style="1" customWidth="1"/>
    <col min="5652" max="5652" width="10.5" style="1" customWidth="1"/>
    <col min="5653" max="5888" width="9" style="1"/>
    <col min="5889" max="5889" width="9.125" style="1" customWidth="1"/>
    <col min="5890" max="5901" width="7.875" style="1" customWidth="1"/>
    <col min="5902" max="5902" width="9.625" style="1" customWidth="1"/>
    <col min="5903" max="5903" width="6.625" style="1" customWidth="1"/>
    <col min="5904" max="5904" width="9.625" style="1" customWidth="1"/>
    <col min="5905" max="5905" width="6.625" style="1" customWidth="1"/>
    <col min="5906" max="5906" width="9.625" style="1" customWidth="1"/>
    <col min="5907" max="5907" width="6.625" style="1" customWidth="1"/>
    <col min="5908" max="5908" width="10.5" style="1" customWidth="1"/>
    <col min="5909" max="6144" width="9" style="1"/>
    <col min="6145" max="6145" width="9.125" style="1" customWidth="1"/>
    <col min="6146" max="6157" width="7.875" style="1" customWidth="1"/>
    <col min="6158" max="6158" width="9.625" style="1" customWidth="1"/>
    <col min="6159" max="6159" width="6.625" style="1" customWidth="1"/>
    <col min="6160" max="6160" width="9.625" style="1" customWidth="1"/>
    <col min="6161" max="6161" width="6.625" style="1" customWidth="1"/>
    <col min="6162" max="6162" width="9.625" style="1" customWidth="1"/>
    <col min="6163" max="6163" width="6.625" style="1" customWidth="1"/>
    <col min="6164" max="6164" width="10.5" style="1" customWidth="1"/>
    <col min="6165" max="6400" width="9" style="1"/>
    <col min="6401" max="6401" width="9.125" style="1" customWidth="1"/>
    <col min="6402" max="6413" width="7.875" style="1" customWidth="1"/>
    <col min="6414" max="6414" width="9.625" style="1" customWidth="1"/>
    <col min="6415" max="6415" width="6.625" style="1" customWidth="1"/>
    <col min="6416" max="6416" width="9.625" style="1" customWidth="1"/>
    <col min="6417" max="6417" width="6.625" style="1" customWidth="1"/>
    <col min="6418" max="6418" width="9.625" style="1" customWidth="1"/>
    <col min="6419" max="6419" width="6.625" style="1" customWidth="1"/>
    <col min="6420" max="6420" width="10.5" style="1" customWidth="1"/>
    <col min="6421" max="6656" width="9" style="1"/>
    <col min="6657" max="6657" width="9.125" style="1" customWidth="1"/>
    <col min="6658" max="6669" width="7.875" style="1" customWidth="1"/>
    <col min="6670" max="6670" width="9.625" style="1" customWidth="1"/>
    <col min="6671" max="6671" width="6.625" style="1" customWidth="1"/>
    <col min="6672" max="6672" width="9.625" style="1" customWidth="1"/>
    <col min="6673" max="6673" width="6.625" style="1" customWidth="1"/>
    <col min="6674" max="6674" width="9.625" style="1" customWidth="1"/>
    <col min="6675" max="6675" width="6.625" style="1" customWidth="1"/>
    <col min="6676" max="6676" width="10.5" style="1" customWidth="1"/>
    <col min="6677" max="6912" width="9" style="1"/>
    <col min="6913" max="6913" width="9.125" style="1" customWidth="1"/>
    <col min="6914" max="6925" width="7.875" style="1" customWidth="1"/>
    <col min="6926" max="6926" width="9.625" style="1" customWidth="1"/>
    <col min="6927" max="6927" width="6.625" style="1" customWidth="1"/>
    <col min="6928" max="6928" width="9.625" style="1" customWidth="1"/>
    <col min="6929" max="6929" width="6.625" style="1" customWidth="1"/>
    <col min="6930" max="6930" width="9.625" style="1" customWidth="1"/>
    <col min="6931" max="6931" width="6.625" style="1" customWidth="1"/>
    <col min="6932" max="6932" width="10.5" style="1" customWidth="1"/>
    <col min="6933" max="7168" width="9" style="1"/>
    <col min="7169" max="7169" width="9.125" style="1" customWidth="1"/>
    <col min="7170" max="7181" width="7.875" style="1" customWidth="1"/>
    <col min="7182" max="7182" width="9.625" style="1" customWidth="1"/>
    <col min="7183" max="7183" width="6.625" style="1" customWidth="1"/>
    <col min="7184" max="7184" width="9.625" style="1" customWidth="1"/>
    <col min="7185" max="7185" width="6.625" style="1" customWidth="1"/>
    <col min="7186" max="7186" width="9.625" style="1" customWidth="1"/>
    <col min="7187" max="7187" width="6.625" style="1" customWidth="1"/>
    <col min="7188" max="7188" width="10.5" style="1" customWidth="1"/>
    <col min="7189" max="7424" width="9" style="1"/>
    <col min="7425" max="7425" width="9.125" style="1" customWidth="1"/>
    <col min="7426" max="7437" width="7.875" style="1" customWidth="1"/>
    <col min="7438" max="7438" width="9.625" style="1" customWidth="1"/>
    <col min="7439" max="7439" width="6.625" style="1" customWidth="1"/>
    <col min="7440" max="7440" width="9.625" style="1" customWidth="1"/>
    <col min="7441" max="7441" width="6.625" style="1" customWidth="1"/>
    <col min="7442" max="7442" width="9.625" style="1" customWidth="1"/>
    <col min="7443" max="7443" width="6.625" style="1" customWidth="1"/>
    <col min="7444" max="7444" width="10.5" style="1" customWidth="1"/>
    <col min="7445" max="7680" width="9" style="1"/>
    <col min="7681" max="7681" width="9.125" style="1" customWidth="1"/>
    <col min="7682" max="7693" width="7.875" style="1" customWidth="1"/>
    <col min="7694" max="7694" width="9.625" style="1" customWidth="1"/>
    <col min="7695" max="7695" width="6.625" style="1" customWidth="1"/>
    <col min="7696" max="7696" width="9.625" style="1" customWidth="1"/>
    <col min="7697" max="7697" width="6.625" style="1" customWidth="1"/>
    <col min="7698" max="7698" width="9.625" style="1" customWidth="1"/>
    <col min="7699" max="7699" width="6.625" style="1" customWidth="1"/>
    <col min="7700" max="7700" width="10.5" style="1" customWidth="1"/>
    <col min="7701" max="7936" width="9" style="1"/>
    <col min="7937" max="7937" width="9.125" style="1" customWidth="1"/>
    <col min="7938" max="7949" width="7.875" style="1" customWidth="1"/>
    <col min="7950" max="7950" width="9.625" style="1" customWidth="1"/>
    <col min="7951" max="7951" width="6.625" style="1" customWidth="1"/>
    <col min="7952" max="7952" width="9.625" style="1" customWidth="1"/>
    <col min="7953" max="7953" width="6.625" style="1" customWidth="1"/>
    <col min="7954" max="7954" width="9.625" style="1" customWidth="1"/>
    <col min="7955" max="7955" width="6.625" style="1" customWidth="1"/>
    <col min="7956" max="7956" width="10.5" style="1" customWidth="1"/>
    <col min="7957" max="8192" width="9" style="1"/>
    <col min="8193" max="8193" width="9.125" style="1" customWidth="1"/>
    <col min="8194" max="8205" width="7.875" style="1" customWidth="1"/>
    <col min="8206" max="8206" width="9.625" style="1" customWidth="1"/>
    <col min="8207" max="8207" width="6.625" style="1" customWidth="1"/>
    <col min="8208" max="8208" width="9.625" style="1" customWidth="1"/>
    <col min="8209" max="8209" width="6.625" style="1" customWidth="1"/>
    <col min="8210" max="8210" width="9.625" style="1" customWidth="1"/>
    <col min="8211" max="8211" width="6.625" style="1" customWidth="1"/>
    <col min="8212" max="8212" width="10.5" style="1" customWidth="1"/>
    <col min="8213" max="8448" width="9" style="1"/>
    <col min="8449" max="8449" width="9.125" style="1" customWidth="1"/>
    <col min="8450" max="8461" width="7.875" style="1" customWidth="1"/>
    <col min="8462" max="8462" width="9.625" style="1" customWidth="1"/>
    <col min="8463" max="8463" width="6.625" style="1" customWidth="1"/>
    <col min="8464" max="8464" width="9.625" style="1" customWidth="1"/>
    <col min="8465" max="8465" width="6.625" style="1" customWidth="1"/>
    <col min="8466" max="8466" width="9.625" style="1" customWidth="1"/>
    <col min="8467" max="8467" width="6.625" style="1" customWidth="1"/>
    <col min="8468" max="8468" width="10.5" style="1" customWidth="1"/>
    <col min="8469" max="8704" width="9" style="1"/>
    <col min="8705" max="8705" width="9.125" style="1" customWidth="1"/>
    <col min="8706" max="8717" width="7.875" style="1" customWidth="1"/>
    <col min="8718" max="8718" width="9.625" style="1" customWidth="1"/>
    <col min="8719" max="8719" width="6.625" style="1" customWidth="1"/>
    <col min="8720" max="8720" width="9.625" style="1" customWidth="1"/>
    <col min="8721" max="8721" width="6.625" style="1" customWidth="1"/>
    <col min="8722" max="8722" width="9.625" style="1" customWidth="1"/>
    <col min="8723" max="8723" width="6.625" style="1" customWidth="1"/>
    <col min="8724" max="8724" width="10.5" style="1" customWidth="1"/>
    <col min="8725" max="8960" width="9" style="1"/>
    <col min="8961" max="8961" width="9.125" style="1" customWidth="1"/>
    <col min="8962" max="8973" width="7.875" style="1" customWidth="1"/>
    <col min="8974" max="8974" width="9.625" style="1" customWidth="1"/>
    <col min="8975" max="8975" width="6.625" style="1" customWidth="1"/>
    <col min="8976" max="8976" width="9.625" style="1" customWidth="1"/>
    <col min="8977" max="8977" width="6.625" style="1" customWidth="1"/>
    <col min="8978" max="8978" width="9.625" style="1" customWidth="1"/>
    <col min="8979" max="8979" width="6.625" style="1" customWidth="1"/>
    <col min="8980" max="8980" width="10.5" style="1" customWidth="1"/>
    <col min="8981" max="9216" width="9" style="1"/>
    <col min="9217" max="9217" width="9.125" style="1" customWidth="1"/>
    <col min="9218" max="9229" width="7.875" style="1" customWidth="1"/>
    <col min="9230" max="9230" width="9.625" style="1" customWidth="1"/>
    <col min="9231" max="9231" width="6.625" style="1" customWidth="1"/>
    <col min="9232" max="9232" width="9.625" style="1" customWidth="1"/>
    <col min="9233" max="9233" width="6.625" style="1" customWidth="1"/>
    <col min="9234" max="9234" width="9.625" style="1" customWidth="1"/>
    <col min="9235" max="9235" width="6.625" style="1" customWidth="1"/>
    <col min="9236" max="9236" width="10.5" style="1" customWidth="1"/>
    <col min="9237" max="9472" width="9" style="1"/>
    <col min="9473" max="9473" width="9.125" style="1" customWidth="1"/>
    <col min="9474" max="9485" width="7.875" style="1" customWidth="1"/>
    <col min="9486" max="9486" width="9.625" style="1" customWidth="1"/>
    <col min="9487" max="9487" width="6.625" style="1" customWidth="1"/>
    <col min="9488" max="9488" width="9.625" style="1" customWidth="1"/>
    <col min="9489" max="9489" width="6.625" style="1" customWidth="1"/>
    <col min="9490" max="9490" width="9.625" style="1" customWidth="1"/>
    <col min="9491" max="9491" width="6.625" style="1" customWidth="1"/>
    <col min="9492" max="9492" width="10.5" style="1" customWidth="1"/>
    <col min="9493" max="9728" width="9" style="1"/>
    <col min="9729" max="9729" width="9.125" style="1" customWidth="1"/>
    <col min="9730" max="9741" width="7.875" style="1" customWidth="1"/>
    <col min="9742" max="9742" width="9.625" style="1" customWidth="1"/>
    <col min="9743" max="9743" width="6.625" style="1" customWidth="1"/>
    <col min="9744" max="9744" width="9.625" style="1" customWidth="1"/>
    <col min="9745" max="9745" width="6.625" style="1" customWidth="1"/>
    <col min="9746" max="9746" width="9.625" style="1" customWidth="1"/>
    <col min="9747" max="9747" width="6.625" style="1" customWidth="1"/>
    <col min="9748" max="9748" width="10.5" style="1" customWidth="1"/>
    <col min="9749" max="9984" width="9" style="1"/>
    <col min="9985" max="9985" width="9.125" style="1" customWidth="1"/>
    <col min="9986" max="9997" width="7.875" style="1" customWidth="1"/>
    <col min="9998" max="9998" width="9.625" style="1" customWidth="1"/>
    <col min="9999" max="9999" width="6.625" style="1" customWidth="1"/>
    <col min="10000" max="10000" width="9.625" style="1" customWidth="1"/>
    <col min="10001" max="10001" width="6.625" style="1" customWidth="1"/>
    <col min="10002" max="10002" width="9.625" style="1" customWidth="1"/>
    <col min="10003" max="10003" width="6.625" style="1" customWidth="1"/>
    <col min="10004" max="10004" width="10.5" style="1" customWidth="1"/>
    <col min="10005" max="10240" width="9" style="1"/>
    <col min="10241" max="10241" width="9.125" style="1" customWidth="1"/>
    <col min="10242" max="10253" width="7.875" style="1" customWidth="1"/>
    <col min="10254" max="10254" width="9.625" style="1" customWidth="1"/>
    <col min="10255" max="10255" width="6.625" style="1" customWidth="1"/>
    <col min="10256" max="10256" width="9.625" style="1" customWidth="1"/>
    <col min="10257" max="10257" width="6.625" style="1" customWidth="1"/>
    <col min="10258" max="10258" width="9.625" style="1" customWidth="1"/>
    <col min="10259" max="10259" width="6.625" style="1" customWidth="1"/>
    <col min="10260" max="10260" width="10.5" style="1" customWidth="1"/>
    <col min="10261" max="10496" width="9" style="1"/>
    <col min="10497" max="10497" width="9.125" style="1" customWidth="1"/>
    <col min="10498" max="10509" width="7.875" style="1" customWidth="1"/>
    <col min="10510" max="10510" width="9.625" style="1" customWidth="1"/>
    <col min="10511" max="10511" width="6.625" style="1" customWidth="1"/>
    <col min="10512" max="10512" width="9.625" style="1" customWidth="1"/>
    <col min="10513" max="10513" width="6.625" style="1" customWidth="1"/>
    <col min="10514" max="10514" width="9.625" style="1" customWidth="1"/>
    <col min="10515" max="10515" width="6.625" style="1" customWidth="1"/>
    <col min="10516" max="10516" width="10.5" style="1" customWidth="1"/>
    <col min="10517" max="10752" width="9" style="1"/>
    <col min="10753" max="10753" width="9.125" style="1" customWidth="1"/>
    <col min="10754" max="10765" width="7.875" style="1" customWidth="1"/>
    <col min="10766" max="10766" width="9.625" style="1" customWidth="1"/>
    <col min="10767" max="10767" width="6.625" style="1" customWidth="1"/>
    <col min="10768" max="10768" width="9.625" style="1" customWidth="1"/>
    <col min="10769" max="10769" width="6.625" style="1" customWidth="1"/>
    <col min="10770" max="10770" width="9.625" style="1" customWidth="1"/>
    <col min="10771" max="10771" width="6.625" style="1" customWidth="1"/>
    <col min="10772" max="10772" width="10.5" style="1" customWidth="1"/>
    <col min="10773" max="11008" width="9" style="1"/>
    <col min="11009" max="11009" width="9.125" style="1" customWidth="1"/>
    <col min="11010" max="11021" width="7.875" style="1" customWidth="1"/>
    <col min="11022" max="11022" width="9.625" style="1" customWidth="1"/>
    <col min="11023" max="11023" width="6.625" style="1" customWidth="1"/>
    <col min="11024" max="11024" width="9.625" style="1" customWidth="1"/>
    <col min="11025" max="11025" width="6.625" style="1" customWidth="1"/>
    <col min="11026" max="11026" width="9.625" style="1" customWidth="1"/>
    <col min="11027" max="11027" width="6.625" style="1" customWidth="1"/>
    <col min="11028" max="11028" width="10.5" style="1" customWidth="1"/>
    <col min="11029" max="11264" width="9" style="1"/>
    <col min="11265" max="11265" width="9.125" style="1" customWidth="1"/>
    <col min="11266" max="11277" width="7.875" style="1" customWidth="1"/>
    <col min="11278" max="11278" width="9.625" style="1" customWidth="1"/>
    <col min="11279" max="11279" width="6.625" style="1" customWidth="1"/>
    <col min="11280" max="11280" width="9.625" style="1" customWidth="1"/>
    <col min="11281" max="11281" width="6.625" style="1" customWidth="1"/>
    <col min="11282" max="11282" width="9.625" style="1" customWidth="1"/>
    <col min="11283" max="11283" width="6.625" style="1" customWidth="1"/>
    <col min="11284" max="11284" width="10.5" style="1" customWidth="1"/>
    <col min="11285" max="11520" width="9" style="1"/>
    <col min="11521" max="11521" width="9.125" style="1" customWidth="1"/>
    <col min="11522" max="11533" width="7.875" style="1" customWidth="1"/>
    <col min="11534" max="11534" width="9.625" style="1" customWidth="1"/>
    <col min="11535" max="11535" width="6.625" style="1" customWidth="1"/>
    <col min="11536" max="11536" width="9.625" style="1" customWidth="1"/>
    <col min="11537" max="11537" width="6.625" style="1" customWidth="1"/>
    <col min="11538" max="11538" width="9.625" style="1" customWidth="1"/>
    <col min="11539" max="11539" width="6.625" style="1" customWidth="1"/>
    <col min="11540" max="11540" width="10.5" style="1" customWidth="1"/>
    <col min="11541" max="11776" width="9" style="1"/>
    <col min="11777" max="11777" width="9.125" style="1" customWidth="1"/>
    <col min="11778" max="11789" width="7.875" style="1" customWidth="1"/>
    <col min="11790" max="11790" width="9.625" style="1" customWidth="1"/>
    <col min="11791" max="11791" width="6.625" style="1" customWidth="1"/>
    <col min="11792" max="11792" width="9.625" style="1" customWidth="1"/>
    <col min="11793" max="11793" width="6.625" style="1" customWidth="1"/>
    <col min="11794" max="11794" width="9.625" style="1" customWidth="1"/>
    <col min="11795" max="11795" width="6.625" style="1" customWidth="1"/>
    <col min="11796" max="11796" width="10.5" style="1" customWidth="1"/>
    <col min="11797" max="12032" width="9" style="1"/>
    <col min="12033" max="12033" width="9.125" style="1" customWidth="1"/>
    <col min="12034" max="12045" width="7.875" style="1" customWidth="1"/>
    <col min="12046" max="12046" width="9.625" style="1" customWidth="1"/>
    <col min="12047" max="12047" width="6.625" style="1" customWidth="1"/>
    <col min="12048" max="12048" width="9.625" style="1" customWidth="1"/>
    <col min="12049" max="12049" width="6.625" style="1" customWidth="1"/>
    <col min="12050" max="12050" width="9.625" style="1" customWidth="1"/>
    <col min="12051" max="12051" width="6.625" style="1" customWidth="1"/>
    <col min="12052" max="12052" width="10.5" style="1" customWidth="1"/>
    <col min="12053" max="12288" width="9" style="1"/>
    <col min="12289" max="12289" width="9.125" style="1" customWidth="1"/>
    <col min="12290" max="12301" width="7.875" style="1" customWidth="1"/>
    <col min="12302" max="12302" width="9.625" style="1" customWidth="1"/>
    <col min="12303" max="12303" width="6.625" style="1" customWidth="1"/>
    <col min="12304" max="12304" width="9.625" style="1" customWidth="1"/>
    <col min="12305" max="12305" width="6.625" style="1" customWidth="1"/>
    <col min="12306" max="12306" width="9.625" style="1" customWidth="1"/>
    <col min="12307" max="12307" width="6.625" style="1" customWidth="1"/>
    <col min="12308" max="12308" width="10.5" style="1" customWidth="1"/>
    <col min="12309" max="12544" width="9" style="1"/>
    <col min="12545" max="12545" width="9.125" style="1" customWidth="1"/>
    <col min="12546" max="12557" width="7.875" style="1" customWidth="1"/>
    <col min="12558" max="12558" width="9.625" style="1" customWidth="1"/>
    <col min="12559" max="12559" width="6.625" style="1" customWidth="1"/>
    <col min="12560" max="12560" width="9.625" style="1" customWidth="1"/>
    <col min="12561" max="12561" width="6.625" style="1" customWidth="1"/>
    <col min="12562" max="12562" width="9.625" style="1" customWidth="1"/>
    <col min="12563" max="12563" width="6.625" style="1" customWidth="1"/>
    <col min="12564" max="12564" width="10.5" style="1" customWidth="1"/>
    <col min="12565" max="12800" width="9" style="1"/>
    <col min="12801" max="12801" width="9.125" style="1" customWidth="1"/>
    <col min="12802" max="12813" width="7.875" style="1" customWidth="1"/>
    <col min="12814" max="12814" width="9.625" style="1" customWidth="1"/>
    <col min="12815" max="12815" width="6.625" style="1" customWidth="1"/>
    <col min="12816" max="12816" width="9.625" style="1" customWidth="1"/>
    <col min="12817" max="12817" width="6.625" style="1" customWidth="1"/>
    <col min="12818" max="12818" width="9.625" style="1" customWidth="1"/>
    <col min="12819" max="12819" width="6.625" style="1" customWidth="1"/>
    <col min="12820" max="12820" width="10.5" style="1" customWidth="1"/>
    <col min="12821" max="13056" width="9" style="1"/>
    <col min="13057" max="13057" width="9.125" style="1" customWidth="1"/>
    <col min="13058" max="13069" width="7.875" style="1" customWidth="1"/>
    <col min="13070" max="13070" width="9.625" style="1" customWidth="1"/>
    <col min="13071" max="13071" width="6.625" style="1" customWidth="1"/>
    <col min="13072" max="13072" width="9.625" style="1" customWidth="1"/>
    <col min="13073" max="13073" width="6.625" style="1" customWidth="1"/>
    <col min="13074" max="13074" width="9.625" style="1" customWidth="1"/>
    <col min="13075" max="13075" width="6.625" style="1" customWidth="1"/>
    <col min="13076" max="13076" width="10.5" style="1" customWidth="1"/>
    <col min="13077" max="13312" width="9" style="1"/>
    <col min="13313" max="13313" width="9.125" style="1" customWidth="1"/>
    <col min="13314" max="13325" width="7.875" style="1" customWidth="1"/>
    <col min="13326" max="13326" width="9.625" style="1" customWidth="1"/>
    <col min="13327" max="13327" width="6.625" style="1" customWidth="1"/>
    <col min="13328" max="13328" width="9.625" style="1" customWidth="1"/>
    <col min="13329" max="13329" width="6.625" style="1" customWidth="1"/>
    <col min="13330" max="13330" width="9.625" style="1" customWidth="1"/>
    <col min="13331" max="13331" width="6.625" style="1" customWidth="1"/>
    <col min="13332" max="13332" width="10.5" style="1" customWidth="1"/>
    <col min="13333" max="13568" width="9" style="1"/>
    <col min="13569" max="13569" width="9.125" style="1" customWidth="1"/>
    <col min="13570" max="13581" width="7.875" style="1" customWidth="1"/>
    <col min="13582" max="13582" width="9.625" style="1" customWidth="1"/>
    <col min="13583" max="13583" width="6.625" style="1" customWidth="1"/>
    <col min="13584" max="13584" width="9.625" style="1" customWidth="1"/>
    <col min="13585" max="13585" width="6.625" style="1" customWidth="1"/>
    <col min="13586" max="13586" width="9.625" style="1" customWidth="1"/>
    <col min="13587" max="13587" width="6.625" style="1" customWidth="1"/>
    <col min="13588" max="13588" width="10.5" style="1" customWidth="1"/>
    <col min="13589" max="13824" width="9" style="1"/>
    <col min="13825" max="13825" width="9.125" style="1" customWidth="1"/>
    <col min="13826" max="13837" width="7.875" style="1" customWidth="1"/>
    <col min="13838" max="13838" width="9.625" style="1" customWidth="1"/>
    <col min="13839" max="13839" width="6.625" style="1" customWidth="1"/>
    <col min="13840" max="13840" width="9.625" style="1" customWidth="1"/>
    <col min="13841" max="13841" width="6.625" style="1" customWidth="1"/>
    <col min="13842" max="13842" width="9.625" style="1" customWidth="1"/>
    <col min="13843" max="13843" width="6.625" style="1" customWidth="1"/>
    <col min="13844" max="13844" width="10.5" style="1" customWidth="1"/>
    <col min="13845" max="14080" width="9" style="1"/>
    <col min="14081" max="14081" width="9.125" style="1" customWidth="1"/>
    <col min="14082" max="14093" width="7.875" style="1" customWidth="1"/>
    <col min="14094" max="14094" width="9.625" style="1" customWidth="1"/>
    <col min="14095" max="14095" width="6.625" style="1" customWidth="1"/>
    <col min="14096" max="14096" width="9.625" style="1" customWidth="1"/>
    <col min="14097" max="14097" width="6.625" style="1" customWidth="1"/>
    <col min="14098" max="14098" width="9.625" style="1" customWidth="1"/>
    <col min="14099" max="14099" width="6.625" style="1" customWidth="1"/>
    <col min="14100" max="14100" width="10.5" style="1" customWidth="1"/>
    <col min="14101" max="14336" width="9" style="1"/>
    <col min="14337" max="14337" width="9.125" style="1" customWidth="1"/>
    <col min="14338" max="14349" width="7.875" style="1" customWidth="1"/>
    <col min="14350" max="14350" width="9.625" style="1" customWidth="1"/>
    <col min="14351" max="14351" width="6.625" style="1" customWidth="1"/>
    <col min="14352" max="14352" width="9.625" style="1" customWidth="1"/>
    <col min="14353" max="14353" width="6.625" style="1" customWidth="1"/>
    <col min="14354" max="14354" width="9.625" style="1" customWidth="1"/>
    <col min="14355" max="14355" width="6.625" style="1" customWidth="1"/>
    <col min="14356" max="14356" width="10.5" style="1" customWidth="1"/>
    <col min="14357" max="14592" width="9" style="1"/>
    <col min="14593" max="14593" width="9.125" style="1" customWidth="1"/>
    <col min="14594" max="14605" width="7.875" style="1" customWidth="1"/>
    <col min="14606" max="14606" width="9.625" style="1" customWidth="1"/>
    <col min="14607" max="14607" width="6.625" style="1" customWidth="1"/>
    <col min="14608" max="14608" width="9.625" style="1" customWidth="1"/>
    <col min="14609" max="14609" width="6.625" style="1" customWidth="1"/>
    <col min="14610" max="14610" width="9.625" style="1" customWidth="1"/>
    <col min="14611" max="14611" width="6.625" style="1" customWidth="1"/>
    <col min="14612" max="14612" width="10.5" style="1" customWidth="1"/>
    <col min="14613" max="14848" width="9" style="1"/>
    <col min="14849" max="14849" width="9.125" style="1" customWidth="1"/>
    <col min="14850" max="14861" width="7.875" style="1" customWidth="1"/>
    <col min="14862" max="14862" width="9.625" style="1" customWidth="1"/>
    <col min="14863" max="14863" width="6.625" style="1" customWidth="1"/>
    <col min="14864" max="14864" width="9.625" style="1" customWidth="1"/>
    <col min="14865" max="14865" width="6.625" style="1" customWidth="1"/>
    <col min="14866" max="14866" width="9.625" style="1" customWidth="1"/>
    <col min="14867" max="14867" width="6.625" style="1" customWidth="1"/>
    <col min="14868" max="14868" width="10.5" style="1" customWidth="1"/>
    <col min="14869" max="15104" width="9" style="1"/>
    <col min="15105" max="15105" width="9.125" style="1" customWidth="1"/>
    <col min="15106" max="15117" width="7.875" style="1" customWidth="1"/>
    <col min="15118" max="15118" width="9.625" style="1" customWidth="1"/>
    <col min="15119" max="15119" width="6.625" style="1" customWidth="1"/>
    <col min="15120" max="15120" width="9.625" style="1" customWidth="1"/>
    <col min="15121" max="15121" width="6.625" style="1" customWidth="1"/>
    <col min="15122" max="15122" width="9.625" style="1" customWidth="1"/>
    <col min="15123" max="15123" width="6.625" style="1" customWidth="1"/>
    <col min="15124" max="15124" width="10.5" style="1" customWidth="1"/>
    <col min="15125" max="15360" width="9" style="1"/>
    <col min="15361" max="15361" width="9.125" style="1" customWidth="1"/>
    <col min="15362" max="15373" width="7.875" style="1" customWidth="1"/>
    <col min="15374" max="15374" width="9.625" style="1" customWidth="1"/>
    <col min="15375" max="15375" width="6.625" style="1" customWidth="1"/>
    <col min="15376" max="15376" width="9.625" style="1" customWidth="1"/>
    <col min="15377" max="15377" width="6.625" style="1" customWidth="1"/>
    <col min="15378" max="15378" width="9.625" style="1" customWidth="1"/>
    <col min="15379" max="15379" width="6.625" style="1" customWidth="1"/>
    <col min="15380" max="15380" width="10.5" style="1" customWidth="1"/>
    <col min="15381" max="15616" width="9" style="1"/>
    <col min="15617" max="15617" width="9.125" style="1" customWidth="1"/>
    <col min="15618" max="15629" width="7.875" style="1" customWidth="1"/>
    <col min="15630" max="15630" width="9.625" style="1" customWidth="1"/>
    <col min="15631" max="15631" width="6.625" style="1" customWidth="1"/>
    <col min="15632" max="15632" width="9.625" style="1" customWidth="1"/>
    <col min="15633" max="15633" width="6.625" style="1" customWidth="1"/>
    <col min="15634" max="15634" width="9.625" style="1" customWidth="1"/>
    <col min="15635" max="15635" width="6.625" style="1" customWidth="1"/>
    <col min="15636" max="15636" width="10.5" style="1" customWidth="1"/>
    <col min="15637" max="15872" width="9" style="1"/>
    <col min="15873" max="15873" width="9.125" style="1" customWidth="1"/>
    <col min="15874" max="15885" width="7.875" style="1" customWidth="1"/>
    <col min="15886" max="15886" width="9.625" style="1" customWidth="1"/>
    <col min="15887" max="15887" width="6.625" style="1" customWidth="1"/>
    <col min="15888" max="15888" width="9.625" style="1" customWidth="1"/>
    <col min="15889" max="15889" width="6.625" style="1" customWidth="1"/>
    <col min="15890" max="15890" width="9.625" style="1" customWidth="1"/>
    <col min="15891" max="15891" width="6.625" style="1" customWidth="1"/>
    <col min="15892" max="15892" width="10.5" style="1" customWidth="1"/>
    <col min="15893" max="16128" width="9" style="1"/>
    <col min="16129" max="16129" width="9.125" style="1" customWidth="1"/>
    <col min="16130" max="16141" width="7.875" style="1" customWidth="1"/>
    <col min="16142" max="16142" width="9.625" style="1" customWidth="1"/>
    <col min="16143" max="16143" width="6.625" style="1" customWidth="1"/>
    <col min="16144" max="16144" width="9.625" style="1" customWidth="1"/>
    <col min="16145" max="16145" width="6.625" style="1" customWidth="1"/>
    <col min="16146" max="16146" width="9.625" style="1" customWidth="1"/>
    <col min="16147" max="16147" width="6.625" style="1" customWidth="1"/>
    <col min="16148" max="16148" width="10.5" style="1" customWidth="1"/>
    <col min="16149" max="16384" width="9" style="1"/>
  </cols>
  <sheetData>
    <row r="1" spans="1:20" ht="21" customHeight="1" x14ac:dyDescent="0.4">
      <c r="A1" s="104" t="s">
        <v>110</v>
      </c>
      <c r="L1" s="103"/>
      <c r="M1" s="103"/>
      <c r="S1" s="19"/>
    </row>
    <row r="2" spans="1:20" ht="21" customHeight="1" x14ac:dyDescent="0.4">
      <c r="A2" s="99" t="s">
        <v>87</v>
      </c>
      <c r="B2" s="69" t="s">
        <v>109</v>
      </c>
      <c r="C2" s="102"/>
      <c r="D2" s="102"/>
      <c r="E2" s="102"/>
      <c r="F2" s="102"/>
      <c r="G2" s="68"/>
      <c r="H2" s="69" t="s">
        <v>3</v>
      </c>
      <c r="I2" s="102"/>
      <c r="J2" s="102"/>
      <c r="K2" s="102"/>
      <c r="L2" s="102"/>
      <c r="M2" s="68"/>
    </row>
    <row r="3" spans="1:20" ht="23.25" customHeight="1" x14ac:dyDescent="0.4">
      <c r="A3" s="99"/>
      <c r="B3" s="101" t="s">
        <v>108</v>
      </c>
      <c r="C3" s="100"/>
      <c r="D3" s="101" t="s">
        <v>107</v>
      </c>
      <c r="E3" s="100"/>
      <c r="F3" s="101" t="s">
        <v>106</v>
      </c>
      <c r="G3" s="100"/>
      <c r="H3" s="69" t="s">
        <v>105</v>
      </c>
      <c r="I3" s="68"/>
      <c r="J3" s="69" t="s">
        <v>104</v>
      </c>
      <c r="K3" s="68"/>
      <c r="L3" s="69" t="s">
        <v>103</v>
      </c>
      <c r="M3" s="68"/>
    </row>
    <row r="4" spans="1:20" ht="21.75" customHeight="1" x14ac:dyDescent="0.4">
      <c r="A4" s="99"/>
      <c r="B4" s="94" t="s">
        <v>82</v>
      </c>
      <c r="C4" s="94" t="s">
        <v>81</v>
      </c>
      <c r="D4" s="94" t="s">
        <v>82</v>
      </c>
      <c r="E4" s="94" t="s">
        <v>81</v>
      </c>
      <c r="F4" s="94" t="s">
        <v>82</v>
      </c>
      <c r="G4" s="94" t="s">
        <v>81</v>
      </c>
      <c r="H4" s="9" t="s">
        <v>82</v>
      </c>
      <c r="I4" s="9" t="s">
        <v>81</v>
      </c>
      <c r="J4" s="9" t="s">
        <v>82</v>
      </c>
      <c r="K4" s="9" t="s">
        <v>81</v>
      </c>
      <c r="L4" s="9" t="s">
        <v>82</v>
      </c>
      <c r="M4" s="9" t="s">
        <v>81</v>
      </c>
    </row>
    <row r="5" spans="1:20" ht="27" customHeight="1" x14ac:dyDescent="0.4">
      <c r="A5" s="9">
        <v>1</v>
      </c>
      <c r="B5" s="94" t="s">
        <v>98</v>
      </c>
      <c r="C5" s="98">
        <v>133</v>
      </c>
      <c r="D5" s="94" t="s">
        <v>102</v>
      </c>
      <c r="E5" s="98">
        <v>91</v>
      </c>
      <c r="F5" s="94" t="s">
        <v>101</v>
      </c>
      <c r="G5" s="98">
        <v>278</v>
      </c>
      <c r="H5" s="9" t="s">
        <v>100</v>
      </c>
      <c r="I5" s="92">
        <v>118</v>
      </c>
      <c r="J5" s="9" t="s">
        <v>76</v>
      </c>
      <c r="K5" s="92">
        <v>78</v>
      </c>
      <c r="L5" s="9" t="s">
        <v>98</v>
      </c>
      <c r="M5" s="92">
        <v>211</v>
      </c>
    </row>
    <row r="6" spans="1:20" ht="27" customHeight="1" x14ac:dyDescent="0.4">
      <c r="A6" s="9">
        <v>2</v>
      </c>
      <c r="B6" s="94" t="s">
        <v>76</v>
      </c>
      <c r="C6" s="98">
        <v>79</v>
      </c>
      <c r="D6" s="94" t="s">
        <v>99</v>
      </c>
      <c r="E6" s="98">
        <v>59</v>
      </c>
      <c r="F6" s="94" t="s">
        <v>76</v>
      </c>
      <c r="G6" s="98">
        <v>100</v>
      </c>
      <c r="H6" s="9" t="s">
        <v>94</v>
      </c>
      <c r="I6" s="92">
        <v>69</v>
      </c>
      <c r="J6" s="9" t="s">
        <v>98</v>
      </c>
      <c r="K6" s="92">
        <v>45</v>
      </c>
      <c r="L6" s="9" t="s">
        <v>97</v>
      </c>
      <c r="M6" s="92">
        <v>106</v>
      </c>
    </row>
    <row r="7" spans="1:20" ht="23.25" customHeight="1" x14ac:dyDescent="0.4">
      <c r="A7" s="9">
        <v>3</v>
      </c>
      <c r="B7" s="94" t="s">
        <v>74</v>
      </c>
      <c r="C7" s="98">
        <v>69</v>
      </c>
      <c r="D7" s="94" t="s">
        <v>96</v>
      </c>
      <c r="E7" s="98">
        <v>16</v>
      </c>
      <c r="F7" s="94" t="s">
        <v>95</v>
      </c>
      <c r="G7" s="98">
        <v>11</v>
      </c>
      <c r="H7" s="9" t="s">
        <v>76</v>
      </c>
      <c r="I7" s="92">
        <v>39</v>
      </c>
      <c r="J7" s="9" t="s">
        <v>71</v>
      </c>
      <c r="K7" s="92">
        <v>5</v>
      </c>
      <c r="L7" s="9" t="s">
        <v>94</v>
      </c>
      <c r="M7" s="92">
        <v>12</v>
      </c>
    </row>
    <row r="8" spans="1:20" ht="23.25" customHeight="1" x14ac:dyDescent="0.4">
      <c r="A8" s="9">
        <v>4</v>
      </c>
      <c r="B8" s="94" t="s">
        <v>72</v>
      </c>
      <c r="C8" s="98">
        <v>6</v>
      </c>
      <c r="D8" s="94" t="s">
        <v>75</v>
      </c>
      <c r="E8" s="98">
        <v>8</v>
      </c>
      <c r="F8" s="94" t="s">
        <v>94</v>
      </c>
      <c r="G8" s="98">
        <v>9</v>
      </c>
      <c r="H8" s="9" t="s">
        <v>89</v>
      </c>
      <c r="I8" s="92">
        <v>5</v>
      </c>
      <c r="J8" s="9" t="s">
        <v>93</v>
      </c>
      <c r="K8" s="92">
        <v>3</v>
      </c>
      <c r="L8" s="9" t="s">
        <v>92</v>
      </c>
      <c r="M8" s="92">
        <v>5</v>
      </c>
    </row>
    <row r="9" spans="1:20" ht="23.25" customHeight="1" x14ac:dyDescent="0.4">
      <c r="A9" s="9">
        <v>5</v>
      </c>
      <c r="B9" s="94" t="s">
        <v>91</v>
      </c>
      <c r="C9" s="98">
        <v>4</v>
      </c>
      <c r="D9" s="94" t="s">
        <v>90</v>
      </c>
      <c r="E9" s="98">
        <v>4</v>
      </c>
      <c r="F9" s="94" t="s">
        <v>89</v>
      </c>
      <c r="G9" s="98">
        <v>5</v>
      </c>
      <c r="H9" s="94" t="s">
        <v>73</v>
      </c>
      <c r="I9" s="92">
        <v>2</v>
      </c>
      <c r="J9" s="9" t="s">
        <v>88</v>
      </c>
      <c r="K9" s="92">
        <v>3</v>
      </c>
      <c r="L9" s="9" t="s">
        <v>71</v>
      </c>
      <c r="M9" s="92">
        <v>2</v>
      </c>
    </row>
    <row r="10" spans="1:20" x14ac:dyDescent="0.4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T10" s="3"/>
    </row>
    <row r="11" spans="1:20" ht="21" customHeight="1" x14ac:dyDescent="0.4">
      <c r="A11" s="17" t="s">
        <v>87</v>
      </c>
      <c r="B11" s="69" t="s">
        <v>86</v>
      </c>
      <c r="C11" s="68"/>
      <c r="D11" s="69" t="s">
        <v>85</v>
      </c>
      <c r="E11" s="68"/>
      <c r="F11" s="69" t="s">
        <v>84</v>
      </c>
      <c r="G11" s="68"/>
      <c r="H11" s="69" t="s">
        <v>2</v>
      </c>
      <c r="I11" s="68"/>
      <c r="J11" s="96"/>
      <c r="K11" s="95"/>
      <c r="L11" s="95"/>
      <c r="M11" s="95"/>
    </row>
    <row r="12" spans="1:20" ht="21" customHeight="1" x14ac:dyDescent="0.4">
      <c r="A12" s="16"/>
      <c r="B12" s="69" t="s">
        <v>83</v>
      </c>
      <c r="C12" s="68"/>
      <c r="D12" s="69" t="s">
        <v>83</v>
      </c>
      <c r="E12" s="68"/>
      <c r="F12" s="69" t="s">
        <v>83</v>
      </c>
      <c r="G12" s="68"/>
      <c r="H12" s="69" t="s">
        <v>83</v>
      </c>
      <c r="I12" s="68"/>
      <c r="J12" s="96"/>
      <c r="K12" s="95"/>
      <c r="L12" s="95"/>
      <c r="M12" s="95"/>
    </row>
    <row r="13" spans="1:20" ht="22.5" customHeight="1" x14ac:dyDescent="0.4">
      <c r="A13" s="14"/>
      <c r="B13" s="9" t="s">
        <v>80</v>
      </c>
      <c r="C13" s="9" t="s">
        <v>79</v>
      </c>
      <c r="D13" s="9" t="s">
        <v>80</v>
      </c>
      <c r="E13" s="9" t="s">
        <v>79</v>
      </c>
      <c r="F13" s="9" t="s">
        <v>82</v>
      </c>
      <c r="G13" s="9" t="s">
        <v>81</v>
      </c>
      <c r="H13" s="9" t="s">
        <v>80</v>
      </c>
      <c r="I13" s="9" t="s">
        <v>79</v>
      </c>
      <c r="J13" s="91"/>
      <c r="K13" s="90"/>
      <c r="L13" s="90"/>
      <c r="M13" s="90"/>
    </row>
    <row r="14" spans="1:20" ht="22.5" customHeight="1" x14ac:dyDescent="0.4">
      <c r="A14" s="9">
        <v>1</v>
      </c>
      <c r="B14" s="9" t="s">
        <v>78</v>
      </c>
      <c r="C14" s="92">
        <v>259</v>
      </c>
      <c r="D14" s="9" t="s">
        <v>78</v>
      </c>
      <c r="E14" s="92">
        <v>231</v>
      </c>
      <c r="F14" s="9" t="s">
        <v>78</v>
      </c>
      <c r="G14" s="92">
        <v>210</v>
      </c>
      <c r="H14" s="9" t="s">
        <v>78</v>
      </c>
      <c r="I14" s="92">
        <v>152</v>
      </c>
      <c r="J14" s="91"/>
      <c r="K14" s="89"/>
      <c r="L14" s="90"/>
      <c r="M14" s="89"/>
    </row>
    <row r="15" spans="1:20" ht="22.5" customHeight="1" x14ac:dyDescent="0.4">
      <c r="A15" s="9">
        <v>2</v>
      </c>
      <c r="B15" s="9" t="s">
        <v>76</v>
      </c>
      <c r="C15" s="92">
        <v>197</v>
      </c>
      <c r="D15" s="9" t="s">
        <v>76</v>
      </c>
      <c r="E15" s="92">
        <v>151</v>
      </c>
      <c r="F15" s="9" t="s">
        <v>77</v>
      </c>
      <c r="G15" s="92">
        <v>116</v>
      </c>
      <c r="H15" s="9" t="s">
        <v>76</v>
      </c>
      <c r="I15" s="92">
        <v>86</v>
      </c>
      <c r="J15" s="91"/>
      <c r="K15" s="89"/>
      <c r="L15" s="90"/>
      <c r="M15" s="89"/>
    </row>
    <row r="16" spans="1:20" ht="23.25" customHeight="1" x14ac:dyDescent="0.4">
      <c r="A16" s="9">
        <v>3</v>
      </c>
      <c r="B16" s="9" t="s">
        <v>74</v>
      </c>
      <c r="C16" s="92">
        <v>74</v>
      </c>
      <c r="D16" s="9" t="s">
        <v>74</v>
      </c>
      <c r="E16" s="92">
        <v>76</v>
      </c>
      <c r="F16" s="9" t="s">
        <v>75</v>
      </c>
      <c r="G16" s="92">
        <v>50</v>
      </c>
      <c r="H16" s="9" t="s">
        <v>74</v>
      </c>
      <c r="I16" s="92">
        <v>57</v>
      </c>
      <c r="J16" s="91"/>
      <c r="K16" s="89"/>
      <c r="L16" s="90"/>
      <c r="M16" s="89"/>
    </row>
    <row r="17" spans="1:13" ht="21" customHeight="1" x14ac:dyDescent="0.4">
      <c r="A17" s="9">
        <v>4</v>
      </c>
      <c r="B17" s="9" t="s">
        <v>71</v>
      </c>
      <c r="C17" s="92">
        <v>9</v>
      </c>
      <c r="D17" s="94" t="s">
        <v>73</v>
      </c>
      <c r="E17" s="92">
        <v>4</v>
      </c>
      <c r="F17" s="9" t="s">
        <v>73</v>
      </c>
      <c r="G17" s="92">
        <v>8</v>
      </c>
      <c r="H17" s="9" t="s">
        <v>73</v>
      </c>
      <c r="I17" s="92">
        <v>9</v>
      </c>
      <c r="J17" s="93"/>
      <c r="K17" s="89"/>
      <c r="L17" s="90"/>
      <c r="M17" s="89"/>
    </row>
    <row r="18" spans="1:13" ht="25.5" customHeight="1" x14ac:dyDescent="0.4">
      <c r="A18" s="9">
        <v>5</v>
      </c>
      <c r="B18" s="9" t="s">
        <v>72</v>
      </c>
      <c r="C18" s="92">
        <v>3</v>
      </c>
      <c r="D18" s="9" t="s">
        <v>71</v>
      </c>
      <c r="E18" s="92">
        <v>2</v>
      </c>
      <c r="F18" s="9" t="s">
        <v>70</v>
      </c>
      <c r="G18" s="92">
        <v>1</v>
      </c>
      <c r="H18" s="9" t="s">
        <v>69</v>
      </c>
      <c r="I18" s="92">
        <v>3</v>
      </c>
      <c r="J18" s="91"/>
      <c r="K18" s="89"/>
      <c r="L18" s="90"/>
      <c r="M18" s="89"/>
    </row>
    <row r="19" spans="1:13" ht="15.75" customHeight="1" x14ac:dyDescent="0.4">
      <c r="A19" s="4" t="s">
        <v>68</v>
      </c>
      <c r="F19" s="88" t="s">
        <v>67</v>
      </c>
      <c r="G19" s="88"/>
      <c r="H19" s="88"/>
      <c r="I19" s="88"/>
      <c r="M19" s="3"/>
    </row>
    <row r="20" spans="1:13" x14ac:dyDescent="0.4">
      <c r="A20" s="4"/>
      <c r="M20" s="3"/>
    </row>
    <row r="22" spans="1:13" ht="20.25" customHeight="1" x14ac:dyDescent="0.4">
      <c r="A22" s="1" t="s">
        <v>66</v>
      </c>
      <c r="M22" s="19" t="s">
        <v>65</v>
      </c>
    </row>
    <row r="23" spans="1:13" ht="19.5" customHeight="1" x14ac:dyDescent="0.4">
      <c r="A23" s="87" t="s">
        <v>64</v>
      </c>
      <c r="B23" s="18" t="s">
        <v>6</v>
      </c>
      <c r="C23" s="18"/>
      <c r="D23" s="18"/>
      <c r="E23" s="18"/>
      <c r="F23" s="18"/>
      <c r="G23" s="18" t="s">
        <v>5</v>
      </c>
      <c r="H23" s="18"/>
      <c r="I23" s="18"/>
      <c r="J23" s="18"/>
      <c r="K23" s="18"/>
      <c r="L23" s="18" t="s">
        <v>63</v>
      </c>
      <c r="M23" s="18"/>
    </row>
    <row r="24" spans="1:13" ht="20.25" customHeight="1" x14ac:dyDescent="0.4">
      <c r="A24" s="86"/>
      <c r="B24" s="18" t="s">
        <v>62</v>
      </c>
      <c r="C24" s="18"/>
      <c r="D24" s="18"/>
      <c r="E24" s="18"/>
      <c r="F24" s="18"/>
      <c r="G24" s="18" t="s">
        <v>61</v>
      </c>
      <c r="H24" s="18"/>
      <c r="I24" s="18"/>
      <c r="J24" s="18"/>
      <c r="K24" s="18"/>
      <c r="L24" s="18"/>
      <c r="M24" s="18"/>
    </row>
    <row r="25" spans="1:13" ht="15" customHeight="1" x14ac:dyDescent="0.4">
      <c r="A25" s="85" t="s">
        <v>60</v>
      </c>
      <c r="B25" s="84" t="s">
        <v>59</v>
      </c>
      <c r="C25" s="84" t="s">
        <v>58</v>
      </c>
      <c r="D25" s="37" t="s">
        <v>57</v>
      </c>
      <c r="E25" s="83" t="s">
        <v>52</v>
      </c>
      <c r="F25" s="37" t="s">
        <v>56</v>
      </c>
      <c r="G25" s="84" t="s">
        <v>55</v>
      </c>
      <c r="H25" s="84" t="s">
        <v>54</v>
      </c>
      <c r="I25" s="37" t="s">
        <v>53</v>
      </c>
      <c r="J25" s="83" t="s">
        <v>52</v>
      </c>
      <c r="K25" s="37" t="s">
        <v>51</v>
      </c>
      <c r="L25" s="18"/>
      <c r="M25" s="18"/>
    </row>
    <row r="26" spans="1:13" ht="15" customHeight="1" x14ac:dyDescent="0.4">
      <c r="A26" s="82"/>
      <c r="B26" s="81" t="s">
        <v>50</v>
      </c>
      <c r="C26" s="81" t="s">
        <v>49</v>
      </c>
      <c r="D26" s="33"/>
      <c r="E26" s="80"/>
      <c r="F26" s="33"/>
      <c r="G26" s="81" t="s">
        <v>50</v>
      </c>
      <c r="H26" s="81" t="s">
        <v>49</v>
      </c>
      <c r="I26" s="33"/>
      <c r="J26" s="80"/>
      <c r="K26" s="33"/>
      <c r="L26" s="18"/>
      <c r="M26" s="18"/>
    </row>
    <row r="27" spans="1:13" ht="30" hidden="1" customHeight="1" x14ac:dyDescent="0.4">
      <c r="A27" s="77" t="s">
        <v>48</v>
      </c>
      <c r="B27" s="79">
        <v>0</v>
      </c>
      <c r="C27" s="79">
        <v>5</v>
      </c>
      <c r="D27" s="79">
        <v>219</v>
      </c>
      <c r="E27" s="79">
        <v>286</v>
      </c>
      <c r="F27" s="78">
        <f>SUM(B27:E27)</f>
        <v>510</v>
      </c>
      <c r="G27" s="79">
        <v>0</v>
      </c>
      <c r="H27" s="79">
        <v>3</v>
      </c>
      <c r="I27" s="79">
        <v>170</v>
      </c>
      <c r="J27" s="79">
        <v>251</v>
      </c>
      <c r="K27" s="78">
        <f>SUM(G27:J27)</f>
        <v>424</v>
      </c>
      <c r="L27" s="40">
        <f>SUM(F27,K27)</f>
        <v>934</v>
      </c>
      <c r="M27" s="38"/>
    </row>
    <row r="28" spans="1:13" ht="30" customHeight="1" x14ac:dyDescent="0.4">
      <c r="A28" s="77" t="s">
        <v>47</v>
      </c>
      <c r="B28" s="79">
        <v>0</v>
      </c>
      <c r="C28" s="79">
        <v>2</v>
      </c>
      <c r="D28" s="79">
        <v>479</v>
      </c>
      <c r="E28" s="79">
        <v>68</v>
      </c>
      <c r="F28" s="78">
        <f>SUM(B28:E28)</f>
        <v>549</v>
      </c>
      <c r="G28" s="79">
        <v>0</v>
      </c>
      <c r="H28" s="79">
        <v>0</v>
      </c>
      <c r="I28" s="79">
        <v>309</v>
      </c>
      <c r="J28" s="79">
        <v>150</v>
      </c>
      <c r="K28" s="78">
        <f>SUM(G28:J28)</f>
        <v>459</v>
      </c>
      <c r="L28" s="40">
        <f>SUM(F28,K28)</f>
        <v>1008</v>
      </c>
      <c r="M28" s="38"/>
    </row>
    <row r="29" spans="1:13" ht="30" customHeight="1" x14ac:dyDescent="0.4">
      <c r="A29" s="77">
        <v>3</v>
      </c>
      <c r="B29" s="79">
        <v>0</v>
      </c>
      <c r="C29" s="79">
        <v>1</v>
      </c>
      <c r="D29" s="79">
        <v>492</v>
      </c>
      <c r="E29" s="79">
        <v>72</v>
      </c>
      <c r="F29" s="78">
        <f>SUM(B29:E29)</f>
        <v>565</v>
      </c>
      <c r="G29" s="79">
        <v>0</v>
      </c>
      <c r="H29" s="79">
        <v>0</v>
      </c>
      <c r="I29" s="79">
        <v>491</v>
      </c>
      <c r="J29" s="79">
        <v>364</v>
      </c>
      <c r="K29" s="78">
        <f>SUM(G29:J29)</f>
        <v>855</v>
      </c>
      <c r="L29" s="40">
        <f>SUM(F29,K29)</f>
        <v>1420</v>
      </c>
      <c r="M29" s="38"/>
    </row>
    <row r="30" spans="1:13" ht="30" customHeight="1" x14ac:dyDescent="0.4">
      <c r="A30" s="77">
        <v>4</v>
      </c>
      <c r="B30" s="73">
        <v>12</v>
      </c>
      <c r="C30" s="73">
        <v>0</v>
      </c>
      <c r="D30" s="73">
        <v>390</v>
      </c>
      <c r="E30" s="73">
        <v>103</v>
      </c>
      <c r="F30" s="72">
        <f>SUM(B30:E30)</f>
        <v>505</v>
      </c>
      <c r="G30" s="73">
        <v>0</v>
      </c>
      <c r="H30" s="73">
        <v>1</v>
      </c>
      <c r="I30" s="73">
        <v>316</v>
      </c>
      <c r="J30" s="73">
        <v>160</v>
      </c>
      <c r="K30" s="72">
        <f>SUM(G30:J30)</f>
        <v>477</v>
      </c>
      <c r="L30" s="76">
        <f>SUM(F30,K30)</f>
        <v>982</v>
      </c>
      <c r="M30" s="75"/>
    </row>
    <row r="31" spans="1:13" ht="30" customHeight="1" x14ac:dyDescent="0.4">
      <c r="A31" s="74">
        <v>5</v>
      </c>
      <c r="B31" s="73">
        <v>0</v>
      </c>
      <c r="C31" s="73">
        <v>0</v>
      </c>
      <c r="D31" s="73">
        <v>459</v>
      </c>
      <c r="E31" s="73">
        <v>47</v>
      </c>
      <c r="F31" s="72">
        <f>SUM(B31:E31)</f>
        <v>506</v>
      </c>
      <c r="G31" s="73">
        <v>0</v>
      </c>
      <c r="H31" s="73">
        <v>0</v>
      </c>
      <c r="I31" s="73">
        <v>293</v>
      </c>
      <c r="J31" s="73">
        <v>101</v>
      </c>
      <c r="K31" s="72">
        <f>SUM(G31:J31)</f>
        <v>394</v>
      </c>
      <c r="L31" s="71">
        <f>SUM(F31,K31)</f>
        <v>900</v>
      </c>
      <c r="M31" s="71"/>
    </row>
    <row r="32" spans="1:13" ht="30" customHeight="1" x14ac:dyDescent="0.4">
      <c r="A32" s="74">
        <v>6</v>
      </c>
      <c r="B32" s="73">
        <v>0</v>
      </c>
      <c r="C32" s="73">
        <v>0</v>
      </c>
      <c r="D32" s="73">
        <v>358</v>
      </c>
      <c r="E32" s="73">
        <v>107</v>
      </c>
      <c r="F32" s="72">
        <f>SUM(B32:E32)</f>
        <v>465</v>
      </c>
      <c r="G32" s="73">
        <v>0</v>
      </c>
      <c r="H32" s="73">
        <v>0</v>
      </c>
      <c r="I32" s="73">
        <v>353</v>
      </c>
      <c r="J32" s="73">
        <v>91</v>
      </c>
      <c r="K32" s="72">
        <f>SUM(G32:J32)</f>
        <v>444</v>
      </c>
      <c r="L32" s="71">
        <f>SUM(F32,K32)</f>
        <v>909</v>
      </c>
      <c r="M32" s="71"/>
    </row>
    <row r="33" spans="1:13" ht="21" customHeight="1" x14ac:dyDescent="0.4">
      <c r="H33" s="3"/>
      <c r="I33" s="3"/>
      <c r="J33" s="3"/>
      <c r="K33" s="3"/>
      <c r="M33" s="3" t="s">
        <v>46</v>
      </c>
    </row>
    <row r="36" spans="1:13" ht="24" customHeight="1" x14ac:dyDescent="0.4">
      <c r="A36" s="21" t="s">
        <v>45</v>
      </c>
      <c r="G36" s="19"/>
    </row>
    <row r="37" spans="1:13" ht="21" customHeight="1" x14ac:dyDescent="0.4">
      <c r="A37" s="70" t="s">
        <v>44</v>
      </c>
      <c r="B37" s="69" t="s">
        <v>43</v>
      </c>
      <c r="C37" s="68"/>
      <c r="D37" s="69" t="s">
        <v>42</v>
      </c>
      <c r="E37" s="68"/>
      <c r="F37" s="69" t="s">
        <v>41</v>
      </c>
      <c r="G37" s="68"/>
      <c r="H37" s="69" t="s">
        <v>40</v>
      </c>
      <c r="I37" s="68"/>
      <c r="J37" s="69" t="s">
        <v>39</v>
      </c>
      <c r="K37" s="68"/>
      <c r="L37" s="69" t="s">
        <v>38</v>
      </c>
      <c r="M37" s="68"/>
    </row>
    <row r="38" spans="1:13" ht="38.25" customHeight="1" x14ac:dyDescent="0.4">
      <c r="A38" s="66" t="s">
        <v>37</v>
      </c>
      <c r="B38" s="65">
        <v>606</v>
      </c>
      <c r="C38" s="64"/>
      <c r="D38" s="63">
        <v>166618</v>
      </c>
      <c r="E38" s="62"/>
      <c r="F38" s="63">
        <v>78830</v>
      </c>
      <c r="G38" s="62"/>
      <c r="H38" s="59">
        <v>47.3</v>
      </c>
      <c r="I38" s="58"/>
      <c r="J38" s="67">
        <v>115.684</v>
      </c>
      <c r="K38" s="60"/>
      <c r="L38" s="59">
        <v>69.400000000000006</v>
      </c>
      <c r="M38" s="58"/>
    </row>
    <row r="39" spans="1:13" ht="38.25" customHeight="1" x14ac:dyDescent="0.4">
      <c r="A39" s="66">
        <v>7</v>
      </c>
      <c r="B39" s="65">
        <v>560</v>
      </c>
      <c r="C39" s="64"/>
      <c r="D39" s="63">
        <v>146419</v>
      </c>
      <c r="E39" s="62"/>
      <c r="F39" s="63">
        <v>69403</v>
      </c>
      <c r="G39" s="62"/>
      <c r="H39" s="59">
        <v>47.4</v>
      </c>
      <c r="I39" s="58"/>
      <c r="J39" s="61">
        <v>107.172</v>
      </c>
      <c r="K39" s="60"/>
      <c r="L39" s="59">
        <v>73.2</v>
      </c>
      <c r="M39" s="58"/>
    </row>
    <row r="40" spans="1:13" ht="21" customHeight="1" x14ac:dyDescent="0.4">
      <c r="F40" s="3"/>
      <c r="G40" s="3"/>
      <c r="I40" s="3"/>
      <c r="J40" s="3"/>
      <c r="M40" s="3" t="s">
        <v>36</v>
      </c>
    </row>
    <row r="43" spans="1:13" ht="13.5" customHeight="1" x14ac:dyDescent="0.4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ht="13.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</sheetData>
  <mergeCells count="60">
    <mergeCell ref="L1:M1"/>
    <mergeCell ref="A2:A4"/>
    <mergeCell ref="B2:G2"/>
    <mergeCell ref="H2:M2"/>
    <mergeCell ref="B3:C3"/>
    <mergeCell ref="D3:E3"/>
    <mergeCell ref="F3:G3"/>
    <mergeCell ref="H3:I3"/>
    <mergeCell ref="J3:K3"/>
    <mergeCell ref="L3:M3"/>
    <mergeCell ref="A11:A13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23:F23"/>
    <mergeCell ref="G23:K23"/>
    <mergeCell ref="L23:M26"/>
    <mergeCell ref="B24:F24"/>
    <mergeCell ref="G24:K24"/>
    <mergeCell ref="A25:A26"/>
    <mergeCell ref="D25:D26"/>
    <mergeCell ref="E25:E26"/>
    <mergeCell ref="F25:F26"/>
    <mergeCell ref="I25:I26"/>
    <mergeCell ref="J25:J26"/>
    <mergeCell ref="K25:K26"/>
    <mergeCell ref="L27:M27"/>
    <mergeCell ref="L28:M28"/>
    <mergeCell ref="L29:M29"/>
    <mergeCell ref="L30:M30"/>
    <mergeCell ref="L31:M31"/>
    <mergeCell ref="L32:M32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A44:M44"/>
    <mergeCell ref="B39:C39"/>
    <mergeCell ref="D39:E39"/>
    <mergeCell ref="F39:G39"/>
    <mergeCell ref="H39:I39"/>
    <mergeCell ref="J39:K39"/>
    <mergeCell ref="L39:M39"/>
  </mergeCells>
  <phoneticPr fontId="3"/>
  <pageMargins left="0.59055118110236227" right="0.59055118110236227" top="0.59055118110236227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８(１)(２)(３)</vt:lpstr>
      <vt:lpstr>(４)(５)(６)</vt:lpstr>
      <vt:lpstr>'(４)(５)(６)'!Print_Area</vt:lpstr>
      <vt:lpstr>'８(１)(２)(３)'!Print_Area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2026-02-19T05:47:00Z</dcterms:created>
  <dcterms:modified xsi:type="dcterms:W3CDTF">2026-02-19T05:49:58Z</dcterms:modified>
</cp:coreProperties>
</file>